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andelijkcontactjeugdwerk.sharepoint.com/teams/PROG_Kind/Gedeelde documenten/1803_Kinderappel -12/Kinderevent 2020/Escaperoom/"/>
    </mc:Choice>
  </mc:AlternateContent>
  <xr:revisionPtr revIDLastSave="799" documentId="13_ncr:1_{8CE3C08B-CD54-8E45-BB96-4FEC6182B006}" xr6:coauthVersionLast="45" xr6:coauthVersionMax="45" xr10:uidLastSave="{32722D7F-048F-4155-805D-F3846C93D057}"/>
  <bookViews>
    <workbookView xWindow="-120" yWindow="-120" windowWidth="29040" windowHeight="17790" xr2:uid="{00000000-000D-0000-FFFF-FFFF00000000}"/>
  </bookViews>
  <sheets>
    <sheet name="1. Jozef en broers, dromen" sheetId="3" r:id="rId1"/>
    <sheet name="2. Jozef in put, naar Egypte" sheetId="2" r:id="rId2"/>
    <sheet name="3. Jozef in Egypte" sheetId="1" r:id="rId3"/>
    <sheet name="4. Jozef in gevangenis" sheetId="8" r:id="rId4"/>
    <sheet name="5. Dromen Farao" sheetId="5" r:id="rId5"/>
    <sheet name="6. 1e ontmoeting broers" sheetId="7" r:id="rId6"/>
    <sheet name="7. 2e ontmoeting broers" sheetId="4" r:id="rId7"/>
    <sheet name="8. ontmoeting Jakob" sheetId="6" r:id="rId8"/>
    <sheet name="9. Eindpuzzel" sheetId="10" r:id="rId9"/>
    <sheet name="99. Tips en oplossingen" sheetId="9" r:id="rId10"/>
    <sheet name="Hulpblad" sheetId="11" state="hidden" r:id="rId1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8" i="10" l="1"/>
  <c r="C27" i="10"/>
  <c r="C26" i="10"/>
  <c r="C25" i="10"/>
  <c r="C24" i="10"/>
  <c r="C23" i="10"/>
  <c r="C22" i="10"/>
  <c r="C21" i="10"/>
  <c r="G5" i="11" l="1"/>
  <c r="F5" i="11"/>
  <c r="E1" i="11"/>
  <c r="E2" i="11" s="1"/>
  <c r="C16" i="10" l="1"/>
  <c r="I5" i="11"/>
  <c r="C10" i="9" s="1"/>
</calcChain>
</file>

<file path=xl/sharedStrings.xml><?xml version="1.0" encoding="utf-8"?>
<sst xmlns="http://schemas.openxmlformats.org/spreadsheetml/2006/main" count="247" uniqueCount="141">
  <si>
    <t>b=w</t>
  </si>
  <si>
    <t>n=ch</t>
  </si>
  <si>
    <t>Potifar</t>
  </si>
  <si>
    <t xml:space="preserve">Vraag 2: Hoe wordt Jozef door zijn broers genoemd als zij hem in de verte aan zien komen lopen? </t>
  </si>
  <si>
    <t>Voor het antwoord heb je nodig:</t>
  </si>
  <si>
    <t>De laatste letter van vraag 3.</t>
  </si>
  <si>
    <t>Lees Genesis 49:13. Neem van de naam van deze zoon van Jakob de 6e letter:</t>
  </si>
  <si>
    <t>Welke naam van een zoon van Jakob komen we ook in het Nieuwe Testament tegen? Zie Lukas 5. Neem van deze zoon de 2e letter:</t>
  </si>
  <si>
    <t>De naam van de oudste zoon van Jakob. Neem van deze zoon de 1e letter:</t>
  </si>
  <si>
    <t>Vraag:</t>
  </si>
  <si>
    <t>G</t>
  </si>
  <si>
    <t>A</t>
  </si>
  <si>
    <t>F</t>
  </si>
  <si>
    <t>T</t>
  </si>
  <si>
    <t>Z</t>
  </si>
  <si>
    <t>N</t>
  </si>
  <si>
    <t>O</t>
  </si>
  <si>
    <t>I</t>
  </si>
  <si>
    <t>K</t>
  </si>
  <si>
    <t>E</t>
  </si>
  <si>
    <t>L</t>
  </si>
  <si>
    <t>J</t>
  </si>
  <si>
    <t>M</t>
  </si>
  <si>
    <t xml:space="preserve">Heb je geen printer: teken onderstaande figuren dan na en leg de blaadjes op elkaar. Of wellicht ben je wel heel </t>
  </si>
  <si>
    <t>handig met de computer en verzin je nu door deze tip een eigen oplossing ;)</t>
  </si>
  <si>
    <t xml:space="preserve">Los de zoekplaat op. Onderweg kom je cijfers tegen. Schrijf deze cijfers op. </t>
  </si>
  <si>
    <t xml:space="preserve">Welk woord kom jij op uit? </t>
  </si>
  <si>
    <t>Let op: vul geen spaties in, ook niet achteraan een woord!</t>
  </si>
  <si>
    <t>Eindoplossing</t>
  </si>
  <si>
    <t>Als</t>
  </si>
  <si>
    <t>Gebruik deze tips en eindoplossingen pas, indien je er echt niet uitkomt!</t>
  </si>
  <si>
    <t>Vermeld hier of je een tip of een oplossing wilt. Vul het woord tip of het woord oplossing in:</t>
  </si>
  <si>
    <t>Vul hier in van welke puzzel je de tip of oplossing wilt. Gebruik hiervoor de nummers 1 tot en met 8:</t>
  </si>
  <si>
    <t>tips en oplossingen</t>
  </si>
  <si>
    <t>tip 1</t>
  </si>
  <si>
    <t>tip 2</t>
  </si>
  <si>
    <t>tip 3</t>
  </si>
  <si>
    <t>tip 4</t>
  </si>
  <si>
    <t>tip 5</t>
  </si>
  <si>
    <t>Jozef kreeg een nieuwe taak, welke?</t>
  </si>
  <si>
    <t>tip 6</t>
  </si>
  <si>
    <t>Het is een naam van 1 van de broers van Jozef</t>
  </si>
  <si>
    <t>tip 7</t>
  </si>
  <si>
    <t>Hierbij hebben we geen tip, dit kun je in de bijbel opzoeken</t>
  </si>
  <si>
    <t>tip 8</t>
  </si>
  <si>
    <t>Oplossing 1</t>
  </si>
  <si>
    <t>Oplossing 2</t>
  </si>
  <si>
    <t>3er</t>
  </si>
  <si>
    <t>Oplossing 3</t>
  </si>
  <si>
    <t>Oplossing 4</t>
  </si>
  <si>
    <t>Oplossing 5</t>
  </si>
  <si>
    <t>onderkoning</t>
  </si>
  <si>
    <t>Oplossing 6</t>
  </si>
  <si>
    <t>Oplossing 7</t>
  </si>
  <si>
    <t>broers</t>
  </si>
  <si>
    <t>Oplossing 8</t>
  </si>
  <si>
    <t>Antwoord:</t>
  </si>
  <si>
    <t xml:space="preserve">Antwoord: </t>
  </si>
  <si>
    <t>Opdracht 3</t>
  </si>
  <si>
    <t xml:space="preserve"> - steker</t>
  </si>
  <si>
    <t xml:space="preserve"> - k</t>
  </si>
  <si>
    <t xml:space="preserve"> + Jo</t>
  </si>
  <si>
    <t xml:space="preserve"> - e</t>
  </si>
  <si>
    <t xml:space="preserve"> - L</t>
  </si>
  <si>
    <t xml:space="preserve"> + ver</t>
  </si>
  <si>
    <t>ra=o</t>
  </si>
  <si>
    <t xml:space="preserve">Het vierde cijfer gaat over de positie van het woord in dat vers. Dus als je 4 hebt dan moet je het vierde woord hebben uit dat vers. </t>
  </si>
  <si>
    <t>Nummers</t>
  </si>
  <si>
    <t>Hierbij hebben we geen tip, succes met oplossen</t>
  </si>
  <si>
    <t>Wanneer je het antwoord niet goed hebt, dan kun je hier zien welke puzzel niet juist is:</t>
  </si>
  <si>
    <t/>
  </si>
  <si>
    <t xml:space="preserve"> Opdracht 2</t>
  </si>
  <si>
    <t xml:space="preserve"> Opdracht 1</t>
  </si>
  <si>
    <t>Het getal van vraag 1;</t>
  </si>
  <si>
    <t>De derde letter van vraag 2;</t>
  </si>
  <si>
    <t>Dal van Hebron niet meenemen in je antwoord</t>
  </si>
  <si>
    <t>Vraag 1: Hoeveel verschillende plaatsnamen worden genoemd in de verzen 12 t/m 27?</t>
  </si>
  <si>
    <t>d = rd</t>
  </si>
  <si>
    <t>Lees Numeri 1:28. Neem de 2e letter van de naam van deze zoon van Jakob:</t>
  </si>
  <si>
    <t>Lees Genesis 43:14. Welke naam heeft deze zoon van Jakob? Neem hiervan de 1e letter:</t>
  </si>
  <si>
    <t>Dit is de …. zoon van Jakob (in letters schrijven)</t>
  </si>
  <si>
    <t>Tweede</t>
  </si>
  <si>
    <t>Een paar cijfers van de sudoku zijn ingevuld, maar nog niet allemaal. Los deze vragen</t>
  </si>
  <si>
    <t>Lees Genesis 47:18. In welk jaar van de hongersnood kwamen de Egyptenaren naar Jozef?</t>
  </si>
  <si>
    <t xml:space="preserve">Lees Genesis 46:11. Hoeveel zonen van Levi worden hier genoemd? </t>
  </si>
  <si>
    <t>Lees Genesis 46:27. Neem het kleinste getal dat in deze tekst genoemd wordt.</t>
  </si>
  <si>
    <t xml:space="preserve"> Opdracht 4</t>
  </si>
  <si>
    <t xml:space="preserve"> Opdracht 5</t>
  </si>
  <si>
    <t xml:space="preserve"> Opdracht 6</t>
  </si>
  <si>
    <t xml:space="preserve"> Opdracht 7</t>
  </si>
  <si>
    <t xml:space="preserve"> Opdracht 8</t>
  </si>
  <si>
    <t xml:space="preserve">op en plaats ze in het vakje met dezelfde kleur. Maak daarna de sudoku af. </t>
  </si>
  <si>
    <t>D</t>
  </si>
  <si>
    <t>R</t>
  </si>
  <si>
    <t>V</t>
  </si>
  <si>
    <t>S</t>
  </si>
  <si>
    <t>H</t>
  </si>
  <si>
    <t>U</t>
  </si>
  <si>
    <t>B</t>
  </si>
  <si>
    <t>W</t>
  </si>
  <si>
    <t>C</t>
  </si>
  <si>
    <t>?</t>
  </si>
  <si>
    <t>AKKER</t>
  </si>
  <si>
    <t>BROERS</t>
  </si>
  <si>
    <t>DROMEN</t>
  </si>
  <si>
    <t>ISRAEL</t>
  </si>
  <si>
    <t>JALOERS</t>
  </si>
  <si>
    <t>JOZEF</t>
  </si>
  <si>
    <t>KANAAN</t>
  </si>
  <si>
    <t>KUDDE</t>
  </si>
  <si>
    <t>LIEFDE</t>
  </si>
  <si>
    <t>MOEDER</t>
  </si>
  <si>
    <t>REGEREN</t>
  </si>
  <si>
    <t>SCHOVEN</t>
  </si>
  <si>
    <t>STERREN</t>
  </si>
  <si>
    <t>VADER</t>
  </si>
  <si>
    <t>VEELKLEURIG</t>
  </si>
  <si>
    <t>VRIENDELIJK</t>
  </si>
  <si>
    <t>ZON</t>
  </si>
  <si>
    <t>OPLOSSING</t>
  </si>
  <si>
    <t>HEERE</t>
  </si>
  <si>
    <t xml:space="preserve">Zet deze achter elkaar en vul deze straks in bij opdracht 9. </t>
  </si>
  <si>
    <t>→</t>
  </si>
  <si>
    <t>We bladeren terug, lees Genesis 30:13. Hoe heet deze zoon van Jakob? Neem hiervan de 4e letter:</t>
  </si>
  <si>
    <t>Vul hier de antwoorden in van de opdrachten 1 tot en met 8.</t>
  </si>
  <si>
    <t>.</t>
  </si>
  <si>
    <t>Vraag 3: Jozef wordt verkocht aan de Ismaëlieten. Lees in Genesis 16 en 17 wie de moeder van Ismaël was.</t>
  </si>
  <si>
    <t>Het tweede cijfer is voor het hoofdstuk van dat Bijbelboek.</t>
  </si>
  <si>
    <t>Het derde cijfer is voor het vers van dat Bijbelboek.</t>
  </si>
  <si>
    <t xml:space="preserve">Print deze pagina en knip de rechthoeken uit. Leg deze op elkaar en houdt ze tegen het licht. Welke naam lees je dan? </t>
  </si>
  <si>
    <t>In elke cel kan maar 1 getal van 1 tot en met 6 staan. Door logisch te combineren en andere cijfers uit te sluiten kom je tot een oplossing. Zie bijvoorbeeld http://www.sudokuonline.nl/sudokuuitleg.php</t>
  </si>
  <si>
    <t>(wanneer je niet weet hoe je een sudoku moet oplossen, zie dan tabblad 99 voor uitleg)</t>
  </si>
  <si>
    <t>Deze vragen gaan over de namen van de zonen van Jakob.</t>
  </si>
  <si>
    <t>Zet de letters in de goede volgorde. Welk woord heb je gevonden?</t>
  </si>
  <si>
    <t>Lees Handelingen 7:9-15. Hoe vaak wordt hier Egypte genoemd?</t>
  </si>
  <si>
    <t>Lees Genesis 47:24. Hoeveel delen kreeg het volk?</t>
  </si>
  <si>
    <t>Lees Genesis 37 vers 12 tot 36. Hier lees je wat de broers Jozef aandeden.</t>
  </si>
  <si>
    <t>Het eerste cijfer staat voor het het Bijbelboek. Dus 1 is Genesis en 2 is Exodus enzovoorts.</t>
  </si>
  <si>
    <t xml:space="preserve">Los de rebus op. </t>
  </si>
  <si>
    <t>Het antwoord vind je door de drie cijfers in te vullen van de gele vakjes.</t>
  </si>
  <si>
    <t>Los de woordzoeker op. De overgebleven letters vormen een vraag. Het antwoord op deze vraag heb je nodig bij de eindpuzzel. Schrijf het antwoord op in cijfers!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</si>
</sst>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1"/>
      <color theme="0"/>
      <name val="Calibri"/>
      <family val="2"/>
      <scheme val="minor"/>
    </font>
    <font>
      <sz val="16"/>
      <color theme="1"/>
      <name val="Arial"/>
      <family val="2"/>
    </font>
    <font>
      <b/>
      <sz val="16"/>
      <color theme="0"/>
      <name val="Arial"/>
      <family val="2"/>
    </font>
    <font>
      <sz val="11"/>
      <color rgb="FF005B7C"/>
      <name val="AriaL"/>
      <family val="2"/>
    </font>
    <font>
      <sz val="16"/>
      <color theme="0"/>
      <name val="AriaL"/>
      <family val="2"/>
    </font>
    <font>
      <sz val="11"/>
      <color rgb="FFFF0000"/>
      <name val="AriaL"/>
      <family val="2"/>
    </font>
    <font>
      <sz val="11"/>
      <color rgb="FFFF6445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14"/>
      <color theme="0"/>
      <name val="Arial"/>
      <family val="2"/>
    </font>
    <font>
      <sz val="14"/>
      <color theme="1"/>
      <name val="Calibri"/>
      <family val="2"/>
      <scheme val="minor"/>
    </font>
    <font>
      <b/>
      <sz val="12"/>
      <color theme="0"/>
      <name val="Arial"/>
      <family val="2"/>
    </font>
    <font>
      <sz val="14"/>
      <color rgb="FFFF6445"/>
      <name val="Arial"/>
      <family val="2"/>
    </font>
    <font>
      <sz val="11"/>
      <name val="Arial"/>
      <family val="2"/>
    </font>
    <font>
      <b/>
      <sz val="14"/>
      <color rgb="FFFF0000"/>
      <name val="AriaL"/>
      <family val="2"/>
    </font>
    <font>
      <b/>
      <sz val="14"/>
      <color rgb="FF005B7C"/>
      <name val="AriaL"/>
      <family val="2"/>
    </font>
    <font>
      <sz val="14"/>
      <color theme="1"/>
      <name val="Arial"/>
      <family val="2"/>
    </font>
    <font>
      <b/>
      <sz val="14"/>
      <color rgb="FFFF6445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i/>
      <sz val="16"/>
      <color theme="0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rgb="FF005B7C"/>
      <name val="AriaL"/>
      <family val="2"/>
    </font>
    <font>
      <b/>
      <sz val="11"/>
      <color rgb="FF005B7C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5" tint="0.79998168889431442"/>
        <bgColor indexed="65"/>
      </patternFill>
    </fill>
    <fill>
      <patternFill patternType="solid">
        <fgColor rgb="FFFF6445"/>
        <bgColor indexed="64"/>
      </patternFill>
    </fill>
    <fill>
      <patternFill patternType="solid">
        <fgColor rgb="FFFFDEC1"/>
        <bgColor indexed="64"/>
      </patternFill>
    </fill>
    <fill>
      <patternFill patternType="solid">
        <fgColor rgb="FF005B7C"/>
        <bgColor indexed="64"/>
      </patternFill>
    </fill>
    <fill>
      <patternFill patternType="solid">
        <fgColor rgb="FFE2F4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E970F6"/>
        <bgColor indexed="64"/>
      </patternFill>
    </fill>
    <fill>
      <patternFill patternType="solid">
        <fgColor rgb="FFFF9933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FF6445"/>
      </left>
      <right style="medium">
        <color rgb="FFFF6445"/>
      </right>
      <top style="medium">
        <color rgb="FFFF6445"/>
      </top>
      <bottom style="medium">
        <color rgb="FFFF6445"/>
      </bottom>
      <diagonal/>
    </border>
    <border>
      <left style="medium">
        <color rgb="FFFF6445"/>
      </left>
      <right style="medium">
        <color rgb="FFFF6445"/>
      </right>
      <top style="medium">
        <color rgb="FFFF6445"/>
      </top>
      <bottom style="thin">
        <color rgb="FFFF6445"/>
      </bottom>
      <diagonal/>
    </border>
    <border>
      <left style="medium">
        <color rgb="FFFF6445"/>
      </left>
      <right style="medium">
        <color rgb="FFFF6445"/>
      </right>
      <top style="thin">
        <color rgb="FFFF6445"/>
      </top>
      <bottom style="thin">
        <color rgb="FFFF6445"/>
      </bottom>
      <diagonal/>
    </border>
    <border>
      <left style="medium">
        <color rgb="FFFF6445"/>
      </left>
      <right style="medium">
        <color rgb="FFFF6445"/>
      </right>
      <top style="thin">
        <color rgb="FFFF6445"/>
      </top>
      <bottom style="medium">
        <color rgb="FFFF6445"/>
      </bottom>
      <diagonal/>
    </border>
    <border>
      <left style="medium">
        <color rgb="FFFF6445"/>
      </left>
      <right/>
      <top style="medium">
        <color rgb="FFFF6445"/>
      </top>
      <bottom style="medium">
        <color rgb="FFFF6445"/>
      </bottom>
      <diagonal/>
    </border>
    <border>
      <left/>
      <right/>
      <top style="medium">
        <color rgb="FFFF6445"/>
      </top>
      <bottom style="medium">
        <color rgb="FFFF6445"/>
      </bottom>
      <diagonal/>
    </border>
    <border>
      <left/>
      <right style="medium">
        <color rgb="FFFF6445"/>
      </right>
      <top style="medium">
        <color rgb="FFFF6445"/>
      </top>
      <bottom style="medium">
        <color rgb="FFFF6445"/>
      </bottom>
      <diagonal/>
    </border>
    <border>
      <left style="medium">
        <color rgb="FFFF6445"/>
      </left>
      <right style="thin">
        <color indexed="64"/>
      </right>
      <top/>
      <bottom style="medium">
        <color rgb="FFFF6445"/>
      </bottom>
      <diagonal/>
    </border>
    <border>
      <left style="thin">
        <color indexed="64"/>
      </left>
      <right style="thin">
        <color indexed="64"/>
      </right>
      <top/>
      <bottom style="medium">
        <color rgb="FFFF6445"/>
      </bottom>
      <diagonal/>
    </border>
    <border>
      <left style="thin">
        <color indexed="64"/>
      </left>
      <right style="medium">
        <color rgb="FFFF6445"/>
      </right>
      <top/>
      <bottom style="medium">
        <color rgb="FFFF6445"/>
      </bottom>
      <diagonal/>
    </border>
    <border>
      <left style="medium">
        <color rgb="FFFF6445"/>
      </left>
      <right style="medium">
        <color rgb="FFFF6445"/>
      </right>
      <top/>
      <bottom style="medium">
        <color rgb="FFFF6445"/>
      </bottom>
      <diagonal/>
    </border>
    <border>
      <left style="medium">
        <color rgb="FFFF6445"/>
      </left>
      <right style="medium">
        <color rgb="FFFF6445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5" borderId="0" applyNumberFormat="0" applyBorder="0" applyAlignment="0" applyProtection="0"/>
  </cellStyleXfs>
  <cellXfs count="135">
    <xf numFmtId="0" fontId="0" fillId="0" borderId="0" xfId="0"/>
    <xf numFmtId="0" fontId="2" fillId="0" borderId="0" xfId="0" applyFont="1"/>
    <xf numFmtId="0" fontId="0" fillId="2" borderId="0" xfId="0" applyFill="1"/>
    <xf numFmtId="0" fontId="2" fillId="0" borderId="1" xfId="0" applyFont="1" applyBorder="1"/>
    <xf numFmtId="3" fontId="0" fillId="0" borderId="0" xfId="0" applyNumberFormat="1"/>
    <xf numFmtId="0" fontId="0" fillId="0" borderId="0" xfId="0" applyFill="1"/>
    <xf numFmtId="0" fontId="4" fillId="6" borderId="0" xfId="0" applyFont="1" applyFill="1"/>
    <xf numFmtId="0" fontId="3" fillId="0" borderId="0" xfId="0" applyFont="1"/>
    <xf numFmtId="0" fontId="3" fillId="8" borderId="0" xfId="0" applyFont="1" applyFill="1"/>
    <xf numFmtId="0" fontId="6" fillId="6" borderId="0" xfId="1" applyFont="1" applyFill="1" applyBorder="1" applyAlignment="1">
      <alignment horizontal="center" vertical="center"/>
    </xf>
    <xf numFmtId="0" fontId="12" fillId="8" borderId="0" xfId="0" applyFont="1" applyFill="1"/>
    <xf numFmtId="0" fontId="6" fillId="8" borderId="0" xfId="0" applyFont="1" applyFill="1"/>
    <xf numFmtId="0" fontId="13" fillId="8" borderId="0" xfId="0" applyFont="1" applyFill="1" applyAlignment="1">
      <alignment vertical="center"/>
    </xf>
    <xf numFmtId="0" fontId="13" fillId="8" borderId="0" xfId="0" applyFont="1" applyFill="1"/>
    <xf numFmtId="0" fontId="3" fillId="7" borderId="11" xfId="0" applyFont="1" applyFill="1" applyBorder="1"/>
    <xf numFmtId="0" fontId="3" fillId="7" borderId="12" xfId="0" applyFont="1" applyFill="1" applyBorder="1"/>
    <xf numFmtId="0" fontId="3" fillId="7" borderId="13" xfId="0" applyFont="1" applyFill="1" applyBorder="1"/>
    <xf numFmtId="0" fontId="3" fillId="7" borderId="10" xfId="0" applyFont="1" applyFill="1" applyBorder="1"/>
    <xf numFmtId="0" fontId="3" fillId="6" borderId="0" xfId="0" applyFont="1" applyFill="1"/>
    <xf numFmtId="0" fontId="3" fillId="2" borderId="0" xfId="0" applyFont="1" applyFill="1"/>
    <xf numFmtId="0" fontId="16" fillId="2" borderId="0" xfId="0" applyFont="1" applyFill="1"/>
    <xf numFmtId="0" fontId="21" fillId="2" borderId="0" xfId="0" applyFont="1" applyFill="1"/>
    <xf numFmtId="0" fontId="9" fillId="2" borderId="0" xfId="0" applyFont="1" applyFill="1"/>
    <xf numFmtId="0" fontId="3" fillId="2" borderId="0" xfId="0" applyFont="1" applyFill="1" applyBorder="1"/>
    <xf numFmtId="0" fontId="6" fillId="6" borderId="0" xfId="0" applyFont="1" applyFill="1"/>
    <xf numFmtId="0" fontId="5" fillId="3" borderId="0" xfId="0" applyFont="1" applyFill="1"/>
    <xf numFmtId="0" fontId="12" fillId="6" borderId="0" xfId="0" applyFont="1" applyFill="1"/>
    <xf numFmtId="0" fontId="3" fillId="7" borderId="21" xfId="0" applyFont="1" applyFill="1" applyBorder="1"/>
    <xf numFmtId="0" fontId="3" fillId="7" borderId="20" xfId="0" applyFont="1" applyFill="1" applyBorder="1"/>
    <xf numFmtId="0" fontId="8" fillId="8" borderId="0" xfId="0" applyFont="1" applyFill="1" applyBorder="1" applyAlignment="1">
      <alignment horizontal="center"/>
    </xf>
    <xf numFmtId="0" fontId="6" fillId="6" borderId="0" xfId="0" applyFont="1" applyFill="1" applyAlignment="1">
      <alignment vertical="center"/>
    </xf>
    <xf numFmtId="0" fontId="6" fillId="6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left"/>
    </xf>
    <xf numFmtId="0" fontId="8" fillId="6" borderId="0" xfId="0" applyFont="1" applyFill="1" applyAlignment="1">
      <alignment horizontal="left"/>
    </xf>
    <xf numFmtId="0" fontId="12" fillId="6" borderId="0" xfId="0" applyFont="1" applyFill="1" applyAlignment="1">
      <alignment horizontal="left"/>
    </xf>
    <xf numFmtId="0" fontId="13" fillId="8" borderId="0" xfId="0" applyFont="1" applyFill="1" applyAlignment="1">
      <alignment horizontal="center" vertical="center"/>
    </xf>
    <xf numFmtId="0" fontId="3" fillId="7" borderId="20" xfId="0" applyFont="1" applyFill="1" applyBorder="1" applyAlignment="1">
      <alignment horizontal="center"/>
    </xf>
    <xf numFmtId="0" fontId="3" fillId="7" borderId="10" xfId="0" applyFont="1" applyFill="1" applyBorder="1" applyAlignment="1">
      <alignment horizontal="center"/>
    </xf>
    <xf numFmtId="0" fontId="11" fillId="6" borderId="0" xfId="0" applyFont="1" applyFill="1" applyAlignment="1">
      <alignment vertical="center"/>
    </xf>
    <xf numFmtId="0" fontId="6" fillId="6" borderId="0" xfId="0" applyFont="1" applyFill="1" applyAlignment="1">
      <alignment vertical="center" textRotation="90"/>
    </xf>
    <xf numFmtId="0" fontId="8" fillId="8" borderId="0" xfId="0" applyFont="1" applyFill="1"/>
    <xf numFmtId="0" fontId="3" fillId="6" borderId="0" xfId="0" applyFont="1" applyFill="1" applyAlignment="1">
      <alignment horizontal="center" vertical="center"/>
    </xf>
    <xf numFmtId="0" fontId="0" fillId="2" borderId="0" xfId="0" applyFill="1" applyBorder="1"/>
    <xf numFmtId="0" fontId="18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15" fillId="2" borderId="0" xfId="0" applyFont="1" applyFill="1" applyAlignment="1">
      <alignment vertical="center" wrapText="1"/>
    </xf>
    <xf numFmtId="0" fontId="13" fillId="2" borderId="0" xfId="0" applyFont="1" applyFill="1"/>
    <xf numFmtId="0" fontId="20" fillId="2" borderId="0" xfId="0" applyFont="1" applyFill="1" applyBorder="1"/>
    <xf numFmtId="0" fontId="14" fillId="2" borderId="0" xfId="0" applyFont="1" applyFill="1" applyBorder="1"/>
    <xf numFmtId="0" fontId="14" fillId="2" borderId="0" xfId="0" applyFont="1" applyFill="1"/>
    <xf numFmtId="0" fontId="9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/>
    <xf numFmtId="0" fontId="19" fillId="2" borderId="0" xfId="0" applyFont="1" applyFill="1" applyAlignment="1">
      <alignment vertical="center"/>
    </xf>
    <xf numFmtId="0" fontId="7" fillId="2" borderId="0" xfId="0" applyFont="1" applyFill="1" applyBorder="1"/>
    <xf numFmtId="0" fontId="17" fillId="2" borderId="0" xfId="0" applyFont="1" applyFill="1"/>
    <xf numFmtId="0" fontId="2" fillId="2" borderId="0" xfId="0" applyFont="1" applyFill="1"/>
    <xf numFmtId="0" fontId="10" fillId="2" borderId="0" xfId="0" applyFont="1" applyFill="1"/>
    <xf numFmtId="0" fontId="13" fillId="2" borderId="0" xfId="0" applyFont="1" applyFill="1" applyAlignment="1">
      <alignment vertical="center"/>
    </xf>
    <xf numFmtId="0" fontId="5" fillId="2" borderId="0" xfId="0" applyFont="1" applyFill="1"/>
    <xf numFmtId="0" fontId="20" fillId="2" borderId="0" xfId="0" applyFont="1" applyFill="1"/>
    <xf numFmtId="0" fontId="5" fillId="2" borderId="7" xfId="0" applyFont="1" applyFill="1" applyBorder="1"/>
    <xf numFmtId="0" fontId="5" fillId="2" borderId="8" xfId="0" applyFont="1" applyFill="1" applyBorder="1"/>
    <xf numFmtId="0" fontId="5" fillId="2" borderId="9" xfId="0" applyFont="1" applyFill="1" applyBorder="1"/>
    <xf numFmtId="0" fontId="5" fillId="2" borderId="6" xfId="0" applyFont="1" applyFill="1" applyBorder="1"/>
    <xf numFmtId="0" fontId="5" fillId="2" borderId="5" xfId="0" applyFont="1" applyFill="1" applyBorder="1"/>
    <xf numFmtId="0" fontId="5" fillId="2" borderId="2" xfId="0" applyFont="1" applyFill="1" applyBorder="1"/>
    <xf numFmtId="0" fontId="5" fillId="2" borderId="3" xfId="0" applyFont="1" applyFill="1" applyBorder="1"/>
    <xf numFmtId="0" fontId="5" fillId="2" borderId="4" xfId="0" applyFont="1" applyFill="1" applyBorder="1"/>
    <xf numFmtId="0" fontId="12" fillId="2" borderId="0" xfId="0" applyFont="1" applyFill="1" applyAlignment="1">
      <alignment textRotation="90"/>
    </xf>
    <xf numFmtId="0" fontId="12" fillId="2" borderId="0" xfId="0" applyFont="1" applyFill="1"/>
    <xf numFmtId="0" fontId="23" fillId="2" borderId="0" xfId="0" applyFont="1" applyFill="1"/>
    <xf numFmtId="0" fontId="6" fillId="6" borderId="0" xfId="0" applyFont="1" applyFill="1" applyAlignment="1">
      <alignment horizontal="left" vertical="center"/>
    </xf>
    <xf numFmtId="0" fontId="3" fillId="2" borderId="22" xfId="0" applyFont="1" applyFill="1" applyBorder="1"/>
    <xf numFmtId="0" fontId="3" fillId="2" borderId="23" xfId="0" applyFont="1" applyFill="1" applyBorder="1"/>
    <xf numFmtId="0" fontId="3" fillId="2" borderId="24" xfId="0" applyFont="1" applyFill="1" applyBorder="1"/>
    <xf numFmtId="0" fontId="3" fillId="2" borderId="25" xfId="0" applyFont="1" applyFill="1" applyBorder="1"/>
    <xf numFmtId="0" fontId="3" fillId="2" borderId="26" xfId="0" applyFont="1" applyFill="1" applyBorder="1"/>
    <xf numFmtId="0" fontId="3" fillId="2" borderId="27" xfId="0" applyFont="1" applyFill="1" applyBorder="1"/>
    <xf numFmtId="0" fontId="3" fillId="2" borderId="28" xfId="0" applyFont="1" applyFill="1" applyBorder="1"/>
    <xf numFmtId="0" fontId="3" fillId="2" borderId="30" xfId="0" applyFont="1" applyFill="1" applyBorder="1"/>
    <xf numFmtId="0" fontId="8" fillId="2" borderId="0" xfId="0" applyFont="1" applyFill="1"/>
    <xf numFmtId="0" fontId="3" fillId="2" borderId="0" xfId="0" applyFont="1" applyFill="1" applyBorder="1" applyAlignment="1">
      <alignment horizontal="center"/>
    </xf>
    <xf numFmtId="0" fontId="3" fillId="10" borderId="25" xfId="0" applyFont="1" applyFill="1" applyBorder="1"/>
    <xf numFmtId="0" fontId="3" fillId="10" borderId="26" xfId="0" applyFont="1" applyFill="1" applyBorder="1"/>
    <xf numFmtId="0" fontId="3" fillId="10" borderId="27" xfId="0" applyFont="1" applyFill="1" applyBorder="1"/>
    <xf numFmtId="0" fontId="3" fillId="11" borderId="25" xfId="0" applyFont="1" applyFill="1" applyBorder="1"/>
    <xf numFmtId="0" fontId="3" fillId="11" borderId="0" xfId="0" applyFont="1" applyFill="1" applyBorder="1"/>
    <xf numFmtId="0" fontId="3" fillId="12" borderId="24" xfId="0" applyFont="1" applyFill="1" applyBorder="1"/>
    <xf numFmtId="0" fontId="3" fillId="12" borderId="0" xfId="0" applyFont="1" applyFill="1" applyBorder="1"/>
    <xf numFmtId="0" fontId="3" fillId="13" borderId="29" xfId="0" applyFont="1" applyFill="1" applyBorder="1"/>
    <xf numFmtId="0" fontId="3" fillId="13" borderId="0" xfId="0" applyFont="1" applyFill="1" applyBorder="1"/>
    <xf numFmtId="0" fontId="3" fillId="6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/>
    </xf>
    <xf numFmtId="0" fontId="6" fillId="2" borderId="0" xfId="0" applyFont="1" applyFill="1"/>
    <xf numFmtId="0" fontId="6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/>
    <xf numFmtId="0" fontId="7" fillId="2" borderId="0" xfId="0" applyFont="1" applyFill="1" applyBorder="1" applyAlignment="1">
      <alignment vertical="center"/>
    </xf>
    <xf numFmtId="0" fontId="21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wrapText="1"/>
    </xf>
    <xf numFmtId="0" fontId="3" fillId="2" borderId="0" xfId="0" applyFont="1" applyFill="1" applyBorder="1" applyAlignment="1"/>
    <xf numFmtId="0" fontId="26" fillId="2" borderId="0" xfId="0" applyFont="1" applyFill="1" applyAlignment="1">
      <alignment horizontal="right"/>
    </xf>
    <xf numFmtId="0" fontId="17" fillId="4" borderId="0" xfId="0" applyFont="1" applyFill="1"/>
    <xf numFmtId="0" fontId="25" fillId="0" borderId="0" xfId="0" applyFont="1"/>
    <xf numFmtId="0" fontId="25" fillId="2" borderId="0" xfId="0" applyFont="1" applyFill="1"/>
    <xf numFmtId="0" fontId="25" fillId="2" borderId="0" xfId="0" applyFont="1" applyFill="1" applyBorder="1"/>
    <xf numFmtId="0" fontId="22" fillId="2" borderId="0" xfId="0" applyFont="1" applyFill="1" applyBorder="1"/>
    <xf numFmtId="0" fontId="27" fillId="2" borderId="0" xfId="0" applyFont="1" applyFill="1" applyBorder="1"/>
    <xf numFmtId="0" fontId="28" fillId="2" borderId="0" xfId="0" applyFont="1" applyFill="1" applyBorder="1"/>
    <xf numFmtId="0" fontId="7" fillId="2" borderId="1" xfId="0" applyFont="1" applyFill="1" applyBorder="1" applyAlignment="1">
      <alignment horizontal="center" vertical="center"/>
    </xf>
    <xf numFmtId="3" fontId="3" fillId="7" borderId="11" xfId="0" applyNumberFormat="1" applyFont="1" applyFill="1" applyBorder="1" applyAlignment="1">
      <alignment horizontal="left"/>
    </xf>
    <xf numFmtId="0" fontId="3" fillId="7" borderId="12" xfId="0" applyFont="1" applyFill="1" applyBorder="1" applyAlignment="1">
      <alignment horizontal="left"/>
    </xf>
    <xf numFmtId="0" fontId="3" fillId="7" borderId="13" xfId="0" applyNumberFormat="1" applyFont="1" applyFill="1" applyBorder="1" applyAlignment="1">
      <alignment horizontal="left"/>
    </xf>
    <xf numFmtId="0" fontId="3" fillId="14" borderId="26" xfId="0" applyFont="1" applyFill="1" applyBorder="1"/>
    <xf numFmtId="0" fontId="3" fillId="14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left"/>
    </xf>
    <xf numFmtId="0" fontId="3" fillId="15" borderId="0" xfId="0" applyFont="1" applyFill="1" applyBorder="1" applyAlignment="1">
      <alignment horizontal="center"/>
    </xf>
    <xf numFmtId="0" fontId="3" fillId="15" borderId="24" xfId="0" applyFont="1" applyFill="1" applyBorder="1"/>
    <xf numFmtId="0" fontId="22" fillId="2" borderId="0" xfId="0" applyFont="1" applyFill="1"/>
    <xf numFmtId="0" fontId="3" fillId="2" borderId="0" xfId="0" applyFont="1" applyFill="1" applyBorder="1" applyAlignment="1">
      <alignment horizontal="center"/>
    </xf>
    <xf numFmtId="0" fontId="13" fillId="8" borderId="0" xfId="0" applyFont="1" applyFill="1" applyAlignment="1">
      <alignment horizontal="left" wrapText="1"/>
    </xf>
    <xf numFmtId="0" fontId="3" fillId="7" borderId="14" xfId="0" applyFont="1" applyFill="1" applyBorder="1" applyAlignment="1">
      <alignment horizontal="center"/>
    </xf>
    <xf numFmtId="0" fontId="3" fillId="7" borderId="16" xfId="0" applyFont="1" applyFill="1" applyBorder="1" applyAlignment="1">
      <alignment horizontal="center"/>
    </xf>
    <xf numFmtId="0" fontId="15" fillId="8" borderId="0" xfId="0" applyFont="1" applyFill="1" applyAlignment="1">
      <alignment horizontal="left" vertical="center" wrapText="1"/>
    </xf>
    <xf numFmtId="0" fontId="3" fillId="7" borderId="15" xfId="0" applyFont="1" applyFill="1" applyBorder="1" applyAlignment="1">
      <alignment horizontal="center"/>
    </xf>
    <xf numFmtId="0" fontId="3" fillId="7" borderId="17" xfId="0" applyFont="1" applyFill="1" applyBorder="1" applyAlignment="1">
      <alignment horizontal="center"/>
    </xf>
    <xf numFmtId="0" fontId="3" fillId="7" borderId="18" xfId="0" applyFont="1" applyFill="1" applyBorder="1" applyAlignment="1">
      <alignment horizontal="center"/>
    </xf>
    <xf numFmtId="0" fontId="3" fillId="7" borderId="19" xfId="0" applyFont="1" applyFill="1" applyBorder="1" applyAlignment="1">
      <alignment horizontal="center"/>
    </xf>
    <xf numFmtId="0" fontId="5" fillId="7" borderId="14" xfId="0" applyFont="1" applyFill="1" applyBorder="1" applyAlignment="1">
      <alignment horizontal="center"/>
    </xf>
    <xf numFmtId="0" fontId="5" fillId="7" borderId="15" xfId="0" applyFont="1" applyFill="1" applyBorder="1" applyAlignment="1">
      <alignment horizontal="center"/>
    </xf>
    <xf numFmtId="0" fontId="5" fillId="7" borderId="16" xfId="0" applyFont="1" applyFill="1" applyBorder="1" applyAlignment="1">
      <alignment horizontal="center"/>
    </xf>
    <xf numFmtId="0" fontId="24" fillId="8" borderId="0" xfId="0" applyFont="1" applyFill="1" applyBorder="1" applyAlignment="1">
      <alignment horizontal="center" vertical="center"/>
    </xf>
    <xf numFmtId="0" fontId="3" fillId="9" borderId="0" xfId="0" applyFont="1" applyFill="1" applyBorder="1" applyAlignment="1">
      <alignment horizontal="left" vertical="center" wrapText="1"/>
    </xf>
  </cellXfs>
  <cellStyles count="2">
    <cellStyle name="20% - Accent2" xfId="1" builtinId="34"/>
    <cellStyle name="Standaard" xfId="0" builtinId="0"/>
  </cellStyles>
  <dxfs count="0"/>
  <tableStyles count="0" defaultTableStyle="TableStyleMedium2" defaultPivotStyle="PivotStyleMedium9"/>
  <colors>
    <mruColors>
      <color rgb="FFFF9933"/>
      <color rgb="FFFF9966"/>
      <color rgb="FFE970F6"/>
      <color rgb="FFFF6445"/>
      <color rgb="FF005B7C"/>
      <color rgb="FFE2F4FF"/>
      <color rgb="FFFFDEC1"/>
      <color rgb="FFFFF5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png"/><Relationship Id="rId1" Type="http://schemas.openxmlformats.org/officeDocument/2006/relationships/image" Target="../media/image4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jpe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28.png"/><Relationship Id="rId18" Type="http://schemas.openxmlformats.org/officeDocument/2006/relationships/image" Target="../media/image33.png"/><Relationship Id="rId3" Type="http://schemas.openxmlformats.org/officeDocument/2006/relationships/image" Target="../media/image18.png"/><Relationship Id="rId21" Type="http://schemas.openxmlformats.org/officeDocument/2006/relationships/image" Target="../media/image36.png"/><Relationship Id="rId7" Type="http://schemas.openxmlformats.org/officeDocument/2006/relationships/image" Target="../media/image22.png"/><Relationship Id="rId12" Type="http://schemas.openxmlformats.org/officeDocument/2006/relationships/image" Target="../media/image27.png"/><Relationship Id="rId17" Type="http://schemas.openxmlformats.org/officeDocument/2006/relationships/image" Target="../media/image32.png"/><Relationship Id="rId2" Type="http://schemas.openxmlformats.org/officeDocument/2006/relationships/image" Target="../media/image17.png"/><Relationship Id="rId16" Type="http://schemas.openxmlformats.org/officeDocument/2006/relationships/image" Target="../media/image31.png"/><Relationship Id="rId20" Type="http://schemas.openxmlformats.org/officeDocument/2006/relationships/image" Target="../media/image35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24" Type="http://schemas.openxmlformats.org/officeDocument/2006/relationships/image" Target="../media/image39.png"/><Relationship Id="rId5" Type="http://schemas.openxmlformats.org/officeDocument/2006/relationships/image" Target="../media/image20.png"/><Relationship Id="rId15" Type="http://schemas.openxmlformats.org/officeDocument/2006/relationships/image" Target="../media/image30.png"/><Relationship Id="rId23" Type="http://schemas.openxmlformats.org/officeDocument/2006/relationships/image" Target="../media/image38.png"/><Relationship Id="rId10" Type="http://schemas.openxmlformats.org/officeDocument/2006/relationships/image" Target="../media/image25.png"/><Relationship Id="rId19" Type="http://schemas.openxmlformats.org/officeDocument/2006/relationships/image" Target="../media/image34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Relationship Id="rId14" Type="http://schemas.openxmlformats.org/officeDocument/2006/relationships/image" Target="../media/image29.png"/><Relationship Id="rId22" Type="http://schemas.openxmlformats.org/officeDocument/2006/relationships/image" Target="../media/image3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png"/><Relationship Id="rId1" Type="http://schemas.openxmlformats.org/officeDocument/2006/relationships/image" Target="../media/image4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19</xdr:row>
      <xdr:rowOff>91059</xdr:rowOff>
    </xdr:from>
    <xdr:to>
      <xdr:col>28</xdr:col>
      <xdr:colOff>377243</xdr:colOff>
      <xdr:row>31</xdr:row>
      <xdr:rowOff>110168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AD0727C-A891-9A49-AF1D-ADD7F84B6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0" y="4901184"/>
          <a:ext cx="8292518" cy="2609909"/>
        </a:xfrm>
        <a:prstGeom prst="rect">
          <a:avLst/>
        </a:prstGeom>
      </xdr:spPr>
    </xdr:pic>
    <xdr:clientData/>
  </xdr:twoCellAnchor>
  <xdr:twoCellAnchor editAs="oneCell">
    <xdr:from>
      <xdr:col>23</xdr:col>
      <xdr:colOff>83282</xdr:colOff>
      <xdr:row>6</xdr:row>
      <xdr:rowOff>133350</xdr:rowOff>
    </xdr:from>
    <xdr:to>
      <xdr:col>28</xdr:col>
      <xdr:colOff>418467</xdr:colOff>
      <xdr:row>31</xdr:row>
      <xdr:rowOff>116222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9973D35C-4B93-E94A-B836-1363F27ED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8957" y="1733550"/>
          <a:ext cx="3287935" cy="57835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266700</xdr:colOff>
      <xdr:row>17</xdr:row>
      <xdr:rowOff>154559</xdr:rowOff>
    </xdr:from>
    <xdr:to>
      <xdr:col>16</xdr:col>
      <xdr:colOff>335968</xdr:colOff>
      <xdr:row>31</xdr:row>
      <xdr:rowOff>97468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B2F44C15-1BE1-BE47-B533-92A8737BF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3488309"/>
          <a:ext cx="8251243" cy="2609909"/>
        </a:xfrm>
        <a:prstGeom prst="rect">
          <a:avLst/>
        </a:prstGeom>
      </xdr:spPr>
    </xdr:pic>
    <xdr:clientData/>
  </xdr:twoCellAnchor>
  <xdr:twoCellAnchor editAs="oneCell">
    <xdr:from>
      <xdr:col>11</xdr:col>
      <xdr:colOff>76932</xdr:colOff>
      <xdr:row>1</xdr:row>
      <xdr:rowOff>38100</xdr:rowOff>
    </xdr:from>
    <xdr:to>
      <xdr:col>16</xdr:col>
      <xdr:colOff>329567</xdr:colOff>
      <xdr:row>31</xdr:row>
      <xdr:rowOff>93997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DD7A410F-C8D0-5F45-922F-144ECDFB4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7807" y="295275"/>
          <a:ext cx="3205385" cy="57994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330200</xdr:colOff>
      <xdr:row>20</xdr:row>
      <xdr:rowOff>78359</xdr:rowOff>
    </xdr:from>
    <xdr:to>
      <xdr:col>17</xdr:col>
      <xdr:colOff>355018</xdr:colOff>
      <xdr:row>34</xdr:row>
      <xdr:rowOff>21268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B91A061-B396-D348-9D8F-4E699336A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7200" y="4802759"/>
          <a:ext cx="9448218" cy="2609909"/>
        </a:xfrm>
        <a:prstGeom prst="rect">
          <a:avLst/>
        </a:prstGeom>
      </xdr:spPr>
    </xdr:pic>
    <xdr:clientData/>
  </xdr:twoCellAnchor>
  <xdr:twoCellAnchor editAs="oneCell">
    <xdr:from>
      <xdr:col>12</xdr:col>
      <xdr:colOff>51532</xdr:colOff>
      <xdr:row>6</xdr:row>
      <xdr:rowOff>117475</xdr:rowOff>
    </xdr:from>
    <xdr:to>
      <xdr:col>17</xdr:col>
      <xdr:colOff>386717</xdr:colOff>
      <xdr:row>34</xdr:row>
      <xdr:rowOff>20972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39A92B59-2B40-D848-8FAD-41A771A96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0107" y="1593850"/>
          <a:ext cx="3287935" cy="57899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133350</xdr:rowOff>
    </xdr:from>
    <xdr:to>
      <xdr:col>1</xdr:col>
      <xdr:colOff>371475</xdr:colOff>
      <xdr:row>9</xdr:row>
      <xdr:rowOff>161926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9CE78DF1-6664-48D6-82B7-E31820E4D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14350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8</xdr:col>
      <xdr:colOff>9526</xdr:colOff>
      <xdr:row>2</xdr:row>
      <xdr:rowOff>85726</xdr:rowOff>
    </xdr:from>
    <xdr:to>
      <xdr:col>10</xdr:col>
      <xdr:colOff>142876</xdr:colOff>
      <xdr:row>9</xdr:row>
      <xdr:rowOff>104777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9F5DB77A-B86F-4437-85D2-CDE958F5C822}"/>
            </a:ext>
            <a:ext uri="{147F2762-F138-4A5C-976F-8EAC2B608ADB}">
              <a16:predDERef xmlns:a16="http://schemas.microsoft.com/office/drawing/2014/main" pred="{A3A0EACC-F910-4931-A63A-024732F14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0626" y="466726"/>
          <a:ext cx="1352550" cy="1352550"/>
        </a:xfrm>
        <a:prstGeom prst="rect">
          <a:avLst/>
        </a:prstGeom>
      </xdr:spPr>
    </xdr:pic>
    <xdr:clientData/>
  </xdr:twoCellAnchor>
  <xdr:twoCellAnchor editAs="oneCell">
    <xdr:from>
      <xdr:col>13</xdr:col>
      <xdr:colOff>466725</xdr:colOff>
      <xdr:row>3</xdr:row>
      <xdr:rowOff>66675</xdr:rowOff>
    </xdr:from>
    <xdr:to>
      <xdr:col>15</xdr:col>
      <xdr:colOff>542925</xdr:colOff>
      <xdr:row>10</xdr:row>
      <xdr:rowOff>28574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51A65C00-06D2-498B-8001-326B7923D5EE}"/>
            </a:ext>
            <a:ext uri="{147F2762-F138-4A5C-976F-8EAC2B608ADB}">
              <a16:predDERef xmlns:a16="http://schemas.microsoft.com/office/drawing/2014/main" pred="{9F5DB77A-B86F-4437-85D2-CDE958F5C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05825" y="638175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13</xdr:row>
      <xdr:rowOff>161925</xdr:rowOff>
    </xdr:from>
    <xdr:to>
      <xdr:col>2</xdr:col>
      <xdr:colOff>0</xdr:colOff>
      <xdr:row>20</xdr:row>
      <xdr:rowOff>133349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E3A1A934-8F89-4562-9ABD-4A96ADFCEF98}"/>
            </a:ext>
            <a:ext uri="{147F2762-F138-4A5C-976F-8EAC2B608ADB}">
              <a16:predDERef xmlns:a16="http://schemas.microsoft.com/office/drawing/2014/main" pred="{51A65C00-06D2-498B-8001-326B7923D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0525" y="2447925"/>
          <a:ext cx="1304925" cy="130492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13</xdr:row>
      <xdr:rowOff>161925</xdr:rowOff>
    </xdr:from>
    <xdr:to>
      <xdr:col>6</xdr:col>
      <xdr:colOff>95250</xdr:colOff>
      <xdr:row>22</xdr:row>
      <xdr:rowOff>43759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4298D882-C64B-4024-A307-987C5EC805CC}"/>
            </a:ext>
            <a:ext uri="{147F2762-F138-4A5C-976F-8EAC2B608ADB}">
              <a16:predDERef xmlns:a16="http://schemas.microsoft.com/office/drawing/2014/main" pred="{E3A1A934-8F89-4562-9ABD-4A96ADFCE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43200" y="2638425"/>
          <a:ext cx="1123950" cy="1596335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533400</xdr:colOff>
      <xdr:row>13</xdr:row>
      <xdr:rowOff>180975</xdr:rowOff>
    </xdr:from>
    <xdr:to>
      <xdr:col>10</xdr:col>
      <xdr:colOff>542925</xdr:colOff>
      <xdr:row>23</xdr:row>
      <xdr:rowOff>152400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id="{925B27EC-D2FC-4AE4-A386-997B41BC6FA9}"/>
            </a:ext>
            <a:ext uri="{147F2762-F138-4A5C-976F-8EAC2B608ADB}">
              <a16:predDERef xmlns:a16="http://schemas.microsoft.com/office/drawing/2014/main" pred="{4298D882-C64B-4024-A307-987C5EC80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14900" y="2657475"/>
          <a:ext cx="1838325" cy="1876425"/>
        </a:xfrm>
        <a:prstGeom prst="rect">
          <a:avLst/>
        </a:prstGeom>
      </xdr:spPr>
    </xdr:pic>
    <xdr:clientData/>
  </xdr:twoCellAnchor>
  <xdr:twoCellAnchor editAs="oneCell">
    <xdr:from>
      <xdr:col>3</xdr:col>
      <xdr:colOff>426843</xdr:colOff>
      <xdr:row>2</xdr:row>
      <xdr:rowOff>123825</xdr:rowOff>
    </xdr:from>
    <xdr:to>
      <xdr:col>6</xdr:col>
      <xdr:colOff>114301</xdr:colOff>
      <xdr:row>9</xdr:row>
      <xdr:rowOff>161956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DB1FE2B0-946F-4200-B119-83295F233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69943" y="504825"/>
          <a:ext cx="1516258" cy="1371630"/>
        </a:xfrm>
        <a:prstGeom prst="rect">
          <a:avLst/>
        </a:prstGeom>
      </xdr:spPr>
    </xdr:pic>
    <xdr:clientData/>
  </xdr:twoCellAnchor>
  <xdr:twoCellAnchor editAs="oneCell">
    <xdr:from>
      <xdr:col>8</xdr:col>
      <xdr:colOff>326238</xdr:colOff>
      <xdr:row>27</xdr:row>
      <xdr:rowOff>138248</xdr:rowOff>
    </xdr:from>
    <xdr:to>
      <xdr:col>22</xdr:col>
      <xdr:colOff>313538</xdr:colOff>
      <xdr:row>41</xdr:row>
      <xdr:rowOff>21735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id="{4462447F-64F1-0B41-B265-F3D667204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5137" y="5789165"/>
          <a:ext cx="9448218" cy="2609909"/>
        </a:xfrm>
        <a:prstGeom prst="rect">
          <a:avLst/>
        </a:prstGeom>
      </xdr:spPr>
    </xdr:pic>
    <xdr:clientData/>
  </xdr:twoCellAnchor>
  <xdr:twoCellAnchor editAs="oneCell">
    <xdr:from>
      <xdr:col>17</xdr:col>
      <xdr:colOff>35192</xdr:colOff>
      <xdr:row>10</xdr:row>
      <xdr:rowOff>125253</xdr:rowOff>
    </xdr:from>
    <xdr:to>
      <xdr:col>22</xdr:col>
      <xdr:colOff>351618</xdr:colOff>
      <xdr:row>40</xdr:row>
      <xdr:rowOff>179403</xdr:rowOff>
    </xdr:to>
    <xdr:pic>
      <xdr:nvPicPr>
        <xdr:cNvPr id="20" name="Afbeelding 19">
          <a:extLst>
            <a:ext uri="{FF2B5EF4-FFF2-40B4-BE49-F238E27FC236}">
              <a16:creationId xmlns:a16="http://schemas.microsoft.com/office/drawing/2014/main" id="{E3DA92DE-CD54-9A42-9349-BA6B86D95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339" y="2641950"/>
          <a:ext cx="3287527" cy="5957553"/>
        </a:xfrm>
        <a:prstGeom prst="rect">
          <a:avLst/>
        </a:prstGeom>
      </xdr:spPr>
    </xdr:pic>
    <xdr:clientData/>
  </xdr:twoCellAnchor>
  <xdr:twoCellAnchor editAs="oneCell">
    <xdr:from>
      <xdr:col>12</xdr:col>
      <xdr:colOff>104861</xdr:colOff>
      <xdr:row>14</xdr:row>
      <xdr:rowOff>16613</xdr:rowOff>
    </xdr:from>
    <xdr:to>
      <xdr:col>15</xdr:col>
      <xdr:colOff>257786</xdr:colOff>
      <xdr:row>24</xdr:row>
      <xdr:rowOff>24555</xdr:rowOff>
    </xdr:to>
    <xdr:pic>
      <xdr:nvPicPr>
        <xdr:cNvPr id="13" name="Afbeelding 12" descr="?">
          <a:extLst>
            <a:ext uri="{FF2B5EF4-FFF2-40B4-BE49-F238E27FC236}">
              <a16:creationId xmlns:a16="http://schemas.microsoft.com/office/drawing/2014/main" id="{6D7C6D27-1127-4A09-8F4B-5EC8EA498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9907" y="3302301"/>
          <a:ext cx="1935585" cy="1930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403640</xdr:colOff>
      <xdr:row>26</xdr:row>
      <xdr:rowOff>112869</xdr:rowOff>
    </xdr:from>
    <xdr:to>
      <xdr:col>30</xdr:col>
      <xdr:colOff>195854</xdr:colOff>
      <xdr:row>40</xdr:row>
      <xdr:rowOff>17126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15F52F69-8D8E-5A4A-89E6-36F1E6B18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0640" y="5332569"/>
          <a:ext cx="8269464" cy="2571257"/>
        </a:xfrm>
        <a:prstGeom prst="rect">
          <a:avLst/>
        </a:prstGeom>
      </xdr:spPr>
    </xdr:pic>
    <xdr:clientData/>
  </xdr:twoCellAnchor>
  <xdr:twoCellAnchor editAs="oneCell">
    <xdr:from>
      <xdr:col>25</xdr:col>
      <xdr:colOff>63818</xdr:colOff>
      <xdr:row>10</xdr:row>
      <xdr:rowOff>136248</xdr:rowOff>
    </xdr:from>
    <xdr:to>
      <xdr:col>30</xdr:col>
      <xdr:colOff>230037</xdr:colOff>
      <xdr:row>40</xdr:row>
      <xdr:rowOff>23180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C3C3396B-D66D-2D4B-BB70-17417A2F8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918" y="2193648"/>
          <a:ext cx="3271369" cy="57162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27886</xdr:colOff>
      <xdr:row>24</xdr:row>
      <xdr:rowOff>28011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A7850497-2C35-42DE-B6FC-34A5E25FE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5250"/>
          <a:ext cx="5514286" cy="45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</xdr:row>
      <xdr:rowOff>0</xdr:rowOff>
    </xdr:from>
    <xdr:to>
      <xdr:col>12</xdr:col>
      <xdr:colOff>647617</xdr:colOff>
      <xdr:row>6</xdr:row>
      <xdr:rowOff>104690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10D02930-6F18-4C4C-BB17-8A36283E9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4924425"/>
          <a:ext cx="666667" cy="67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571500</xdr:colOff>
      <xdr:row>10</xdr:row>
      <xdr:rowOff>47625</xdr:rowOff>
    </xdr:from>
    <xdr:to>
      <xdr:col>12</xdr:col>
      <xdr:colOff>580943</xdr:colOff>
      <xdr:row>13</xdr:row>
      <xdr:rowOff>180887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D79D9BB0-4924-45B0-90F1-6B7B68331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0" y="6134100"/>
          <a:ext cx="657143" cy="7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609600</xdr:colOff>
      <xdr:row>9</xdr:row>
      <xdr:rowOff>171450</xdr:rowOff>
    </xdr:from>
    <xdr:to>
      <xdr:col>13</xdr:col>
      <xdr:colOff>495212</xdr:colOff>
      <xdr:row>13</xdr:row>
      <xdr:rowOff>180879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62F5B3B4-FBD9-4F73-B56B-6A6C24C88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15250" y="2038350"/>
          <a:ext cx="685712" cy="771429"/>
        </a:xfrm>
        <a:prstGeom prst="rect">
          <a:avLst/>
        </a:prstGeom>
      </xdr:spPr>
    </xdr:pic>
    <xdr:clientData/>
  </xdr:twoCellAnchor>
  <xdr:twoCellAnchor editAs="oneCell">
    <xdr:from>
      <xdr:col>13</xdr:col>
      <xdr:colOff>523875</xdr:colOff>
      <xdr:row>10</xdr:row>
      <xdr:rowOff>9525</xdr:rowOff>
    </xdr:from>
    <xdr:to>
      <xdr:col>14</xdr:col>
      <xdr:colOff>599987</xdr:colOff>
      <xdr:row>13</xdr:row>
      <xdr:rowOff>142787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7E803297-CE16-4775-95D5-19EBF9198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29625" y="2066925"/>
          <a:ext cx="685712" cy="7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704850</xdr:colOff>
      <xdr:row>2</xdr:row>
      <xdr:rowOff>171450</xdr:rowOff>
    </xdr:from>
    <xdr:to>
      <xdr:col>13</xdr:col>
      <xdr:colOff>561890</xdr:colOff>
      <xdr:row>6</xdr:row>
      <xdr:rowOff>85640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E0AD5873-8931-4C70-90C8-ACF67ABC1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10500" y="685800"/>
          <a:ext cx="657140" cy="676190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</xdr:colOff>
      <xdr:row>2</xdr:row>
      <xdr:rowOff>152400</xdr:rowOff>
    </xdr:from>
    <xdr:to>
      <xdr:col>15</xdr:col>
      <xdr:colOff>76117</xdr:colOff>
      <xdr:row>6</xdr:row>
      <xdr:rowOff>66590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C5A2C248-B64A-4E91-A5D0-8957C35E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553450" y="666750"/>
          <a:ext cx="647617" cy="676190"/>
        </a:xfrm>
        <a:prstGeom prst="rect">
          <a:avLst/>
        </a:prstGeom>
      </xdr:spPr>
    </xdr:pic>
    <xdr:clientData/>
  </xdr:twoCellAnchor>
  <xdr:twoCellAnchor editAs="oneCell">
    <xdr:from>
      <xdr:col>14</xdr:col>
      <xdr:colOff>600075</xdr:colOff>
      <xdr:row>10</xdr:row>
      <xdr:rowOff>28575</xdr:rowOff>
    </xdr:from>
    <xdr:to>
      <xdr:col>16</xdr:col>
      <xdr:colOff>28492</xdr:colOff>
      <xdr:row>13</xdr:row>
      <xdr:rowOff>133265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E62B712E-4103-4140-84F6-96B89D478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115425" y="2085975"/>
          <a:ext cx="647617" cy="676190"/>
        </a:xfrm>
        <a:prstGeom prst="rect">
          <a:avLst/>
        </a:prstGeom>
      </xdr:spPr>
    </xdr:pic>
    <xdr:clientData/>
  </xdr:twoCellAnchor>
  <xdr:twoCellAnchor editAs="oneCell">
    <xdr:from>
      <xdr:col>16</xdr:col>
      <xdr:colOff>66675</xdr:colOff>
      <xdr:row>10</xdr:row>
      <xdr:rowOff>9525</xdr:rowOff>
    </xdr:from>
    <xdr:to>
      <xdr:col>17</xdr:col>
      <xdr:colOff>123739</xdr:colOff>
      <xdr:row>13</xdr:row>
      <xdr:rowOff>123739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46E52A73-FD8F-4B2F-8E4C-DAF1F2168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801225" y="2066925"/>
          <a:ext cx="666664" cy="6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</xdr:row>
      <xdr:rowOff>114300</xdr:rowOff>
    </xdr:from>
    <xdr:to>
      <xdr:col>12</xdr:col>
      <xdr:colOff>647617</xdr:colOff>
      <xdr:row>20</xdr:row>
      <xdr:rowOff>57062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E2020663-356D-45A1-B2B4-581A14374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9600" y="7400925"/>
          <a:ext cx="666667" cy="7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666750</xdr:colOff>
      <xdr:row>16</xdr:row>
      <xdr:rowOff>85725</xdr:rowOff>
    </xdr:from>
    <xdr:to>
      <xdr:col>13</xdr:col>
      <xdr:colOff>571410</xdr:colOff>
      <xdr:row>20</xdr:row>
      <xdr:rowOff>66582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689B6597-E94D-46C0-A4D6-251784C1E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772400" y="3305175"/>
          <a:ext cx="704760" cy="742857"/>
        </a:xfrm>
        <a:prstGeom prst="rect">
          <a:avLst/>
        </a:prstGeom>
      </xdr:spPr>
    </xdr:pic>
    <xdr:clientData/>
  </xdr:twoCellAnchor>
  <xdr:twoCellAnchor editAs="oneCell">
    <xdr:from>
      <xdr:col>13</xdr:col>
      <xdr:colOff>600075</xdr:colOff>
      <xdr:row>16</xdr:row>
      <xdr:rowOff>85725</xdr:rowOff>
    </xdr:from>
    <xdr:to>
      <xdr:col>14</xdr:col>
      <xdr:colOff>599996</xdr:colOff>
      <xdr:row>20</xdr:row>
      <xdr:rowOff>47535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7F0C45B6-2A21-474B-B051-BAFB6FD41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505825" y="3305175"/>
          <a:ext cx="609521" cy="723810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16</xdr:row>
      <xdr:rowOff>85725</xdr:rowOff>
    </xdr:from>
    <xdr:to>
      <xdr:col>16</xdr:col>
      <xdr:colOff>104686</xdr:colOff>
      <xdr:row>19</xdr:row>
      <xdr:rowOff>190415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15A9675A-5A95-4C58-9AEC-C267C97FA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144000" y="3305175"/>
          <a:ext cx="695236" cy="676190"/>
        </a:xfrm>
        <a:prstGeom prst="rect">
          <a:avLst/>
        </a:prstGeom>
      </xdr:spPr>
    </xdr:pic>
    <xdr:clientData/>
  </xdr:twoCellAnchor>
  <xdr:twoCellAnchor editAs="oneCell">
    <xdr:from>
      <xdr:col>16</xdr:col>
      <xdr:colOff>133350</xdr:colOff>
      <xdr:row>16</xdr:row>
      <xdr:rowOff>76200</xdr:rowOff>
    </xdr:from>
    <xdr:to>
      <xdr:col>17</xdr:col>
      <xdr:colOff>171367</xdr:colOff>
      <xdr:row>19</xdr:row>
      <xdr:rowOff>190414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id="{E97C8EC8-5789-4313-9581-933BD81CA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867900" y="3295650"/>
          <a:ext cx="647617" cy="685714"/>
        </a:xfrm>
        <a:prstGeom prst="rect">
          <a:avLst/>
        </a:prstGeom>
      </xdr:spPr>
    </xdr:pic>
    <xdr:clientData/>
  </xdr:twoCellAnchor>
  <xdr:twoCellAnchor editAs="oneCell">
    <xdr:from>
      <xdr:col>9</xdr:col>
      <xdr:colOff>358775</xdr:colOff>
      <xdr:row>30</xdr:row>
      <xdr:rowOff>176784</xdr:rowOff>
    </xdr:from>
    <xdr:to>
      <xdr:col>22</xdr:col>
      <xdr:colOff>548693</xdr:colOff>
      <xdr:row>44</xdr:row>
      <xdr:rowOff>8568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id="{525AD68C-62BE-1F42-812D-8B606395A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725" y="6015609"/>
          <a:ext cx="8267118" cy="2603559"/>
        </a:xfrm>
        <a:prstGeom prst="rect">
          <a:avLst/>
        </a:prstGeom>
      </xdr:spPr>
    </xdr:pic>
    <xdr:clientData/>
  </xdr:twoCellAnchor>
  <xdr:twoCellAnchor editAs="oneCell">
    <xdr:from>
      <xdr:col>17</xdr:col>
      <xdr:colOff>353157</xdr:colOff>
      <xdr:row>13</xdr:row>
      <xdr:rowOff>193675</xdr:rowOff>
    </xdr:from>
    <xdr:to>
      <xdr:col>22</xdr:col>
      <xdr:colOff>561342</xdr:colOff>
      <xdr:row>44</xdr:row>
      <xdr:rowOff>5097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4BA2F37C-813E-9C43-8500-92BDCB807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7307" y="2822575"/>
          <a:ext cx="3256185" cy="579312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</xdr:row>
      <xdr:rowOff>0</xdr:rowOff>
    </xdr:from>
    <xdr:to>
      <xdr:col>12</xdr:col>
      <xdr:colOff>695238</xdr:colOff>
      <xdr:row>27</xdr:row>
      <xdr:rowOff>104677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id="{1D743DA9-2F3D-4142-A77C-58BE89141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90550" y="8934450"/>
          <a:ext cx="695238" cy="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714375</xdr:colOff>
      <xdr:row>22</xdr:row>
      <xdr:rowOff>161925</xdr:rowOff>
    </xdr:from>
    <xdr:to>
      <xdr:col>13</xdr:col>
      <xdr:colOff>561894</xdr:colOff>
      <xdr:row>27</xdr:row>
      <xdr:rowOff>9436</xdr:rowOff>
    </xdr:to>
    <xdr:pic>
      <xdr:nvPicPr>
        <xdr:cNvPr id="20" name="Afbeelding 19">
          <a:extLst>
            <a:ext uri="{FF2B5EF4-FFF2-40B4-BE49-F238E27FC236}">
              <a16:creationId xmlns:a16="http://schemas.microsoft.com/office/drawing/2014/main" id="{8AFB50D1-3651-424E-B90E-6E8572213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20025" y="4543425"/>
          <a:ext cx="647619" cy="71428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22</xdr:row>
      <xdr:rowOff>133350</xdr:rowOff>
    </xdr:from>
    <xdr:to>
      <xdr:col>16</xdr:col>
      <xdr:colOff>66590</xdr:colOff>
      <xdr:row>27</xdr:row>
      <xdr:rowOff>76099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69D91522-70BA-4E54-AE2A-5F14F4D9E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124950" y="4514850"/>
          <a:ext cx="676190" cy="809524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22</xdr:row>
      <xdr:rowOff>161925</xdr:rowOff>
    </xdr:from>
    <xdr:to>
      <xdr:col>17</xdr:col>
      <xdr:colOff>114217</xdr:colOff>
      <xdr:row>27</xdr:row>
      <xdr:rowOff>9436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id="{4A454AD0-1399-4F6D-B99C-1C19B51E0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4543425"/>
          <a:ext cx="666667" cy="714286"/>
        </a:xfrm>
        <a:prstGeom prst="rect">
          <a:avLst/>
        </a:prstGeom>
      </xdr:spPr>
    </xdr:pic>
    <xdr:clientData/>
  </xdr:twoCellAnchor>
  <xdr:twoCellAnchor editAs="oneCell">
    <xdr:from>
      <xdr:col>17</xdr:col>
      <xdr:colOff>133350</xdr:colOff>
      <xdr:row>23</xdr:row>
      <xdr:rowOff>0</xdr:rowOff>
    </xdr:from>
    <xdr:to>
      <xdr:col>18</xdr:col>
      <xdr:colOff>190417</xdr:colOff>
      <xdr:row>27</xdr:row>
      <xdr:rowOff>28487</xdr:rowOff>
    </xdr:to>
    <xdr:pic>
      <xdr:nvPicPr>
        <xdr:cNvPr id="23" name="Afbeelding 22">
          <a:extLst>
            <a:ext uri="{FF2B5EF4-FFF2-40B4-BE49-F238E27FC236}">
              <a16:creationId xmlns:a16="http://schemas.microsoft.com/office/drawing/2014/main" id="{8AEF183B-36E0-4D0E-9C7D-36CCBB464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477500" y="4572000"/>
          <a:ext cx="666667" cy="704762"/>
        </a:xfrm>
        <a:prstGeom prst="rect">
          <a:avLst/>
        </a:prstGeom>
      </xdr:spPr>
    </xdr:pic>
    <xdr:clientData/>
  </xdr:twoCellAnchor>
  <xdr:twoCellAnchor editAs="oneCell">
    <xdr:from>
      <xdr:col>18</xdr:col>
      <xdr:colOff>219075</xdr:colOff>
      <xdr:row>22</xdr:row>
      <xdr:rowOff>171450</xdr:rowOff>
    </xdr:from>
    <xdr:to>
      <xdr:col>19</xdr:col>
      <xdr:colOff>247570</xdr:colOff>
      <xdr:row>26</xdr:row>
      <xdr:rowOff>66588</xdr:rowOff>
    </xdr:to>
    <xdr:pic>
      <xdr:nvPicPr>
        <xdr:cNvPr id="24" name="Afbeelding 23">
          <a:extLst>
            <a:ext uri="{FF2B5EF4-FFF2-40B4-BE49-F238E27FC236}">
              <a16:creationId xmlns:a16="http://schemas.microsoft.com/office/drawing/2014/main" id="{5AF67D44-C0F0-4580-ABD6-D649B08C3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172825" y="4552950"/>
          <a:ext cx="638095" cy="695238"/>
        </a:xfrm>
        <a:prstGeom prst="rect">
          <a:avLst/>
        </a:prstGeom>
      </xdr:spPr>
    </xdr:pic>
    <xdr:clientData/>
  </xdr:twoCellAnchor>
  <xdr:twoCellAnchor editAs="oneCell">
    <xdr:from>
      <xdr:col>19</xdr:col>
      <xdr:colOff>266700</xdr:colOff>
      <xdr:row>22</xdr:row>
      <xdr:rowOff>123825</xdr:rowOff>
    </xdr:from>
    <xdr:to>
      <xdr:col>20</xdr:col>
      <xdr:colOff>304719</xdr:colOff>
      <xdr:row>26</xdr:row>
      <xdr:rowOff>57058</xdr:rowOff>
    </xdr:to>
    <xdr:pic>
      <xdr:nvPicPr>
        <xdr:cNvPr id="25" name="Afbeelding 24">
          <a:extLst>
            <a:ext uri="{FF2B5EF4-FFF2-40B4-BE49-F238E27FC236}">
              <a16:creationId xmlns:a16="http://schemas.microsoft.com/office/drawing/2014/main" id="{9F80D317-B75A-4224-BDB7-3DFFD00D3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830050" y="4505325"/>
          <a:ext cx="647619" cy="733333"/>
        </a:xfrm>
        <a:prstGeom prst="rect">
          <a:avLst/>
        </a:prstGeom>
      </xdr:spPr>
    </xdr:pic>
    <xdr:clientData/>
  </xdr:twoCellAnchor>
  <xdr:twoCellAnchor editAs="oneCell">
    <xdr:from>
      <xdr:col>20</xdr:col>
      <xdr:colOff>323850</xdr:colOff>
      <xdr:row>22</xdr:row>
      <xdr:rowOff>152400</xdr:rowOff>
    </xdr:from>
    <xdr:to>
      <xdr:col>21</xdr:col>
      <xdr:colOff>342821</xdr:colOff>
      <xdr:row>26</xdr:row>
      <xdr:rowOff>38014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F879E4C7-CDF4-4541-AD22-0E4479D71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2496800" y="4533900"/>
          <a:ext cx="628571" cy="6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22225</xdr:colOff>
      <xdr:row>23</xdr:row>
      <xdr:rowOff>218059</xdr:rowOff>
    </xdr:from>
    <xdr:to>
      <xdr:col>36</xdr:col>
      <xdr:colOff>161343</xdr:colOff>
      <xdr:row>34</xdr:row>
      <xdr:rowOff>18093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B7AC76CF-DB14-2D4A-BE4A-13208AC8C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750" y="6171184"/>
          <a:ext cx="8235368" cy="2628959"/>
        </a:xfrm>
        <a:prstGeom prst="rect">
          <a:avLst/>
        </a:prstGeom>
      </xdr:spPr>
    </xdr:pic>
    <xdr:clientData/>
  </xdr:twoCellAnchor>
  <xdr:twoCellAnchor editAs="oneCell">
    <xdr:from>
      <xdr:col>30</xdr:col>
      <xdr:colOff>188057</xdr:colOff>
      <xdr:row>11</xdr:row>
      <xdr:rowOff>63500</xdr:rowOff>
    </xdr:from>
    <xdr:to>
      <xdr:col>36</xdr:col>
      <xdr:colOff>193042</xdr:colOff>
      <xdr:row>34</xdr:row>
      <xdr:rowOff>14622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B58B30AB-DD94-554E-9963-0D9B76365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8357" y="2857500"/>
          <a:ext cx="3700685" cy="5808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583602</xdr:colOff>
      <xdr:row>15</xdr:row>
      <xdr:rowOff>133392</xdr:rowOff>
    </xdr:from>
    <xdr:to>
      <xdr:col>15</xdr:col>
      <xdr:colOff>472953</xdr:colOff>
      <xdr:row>29</xdr:row>
      <xdr:rowOff>109227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4C76041E-E5B8-4A4E-BE49-F20B7E3F9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963" y="3714086"/>
          <a:ext cx="8303101" cy="26922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162059</xdr:colOff>
      <xdr:row>2</xdr:row>
      <xdr:rowOff>14698</xdr:rowOff>
    </xdr:from>
    <xdr:to>
      <xdr:col>15</xdr:col>
      <xdr:colOff>511355</xdr:colOff>
      <xdr:row>29</xdr:row>
      <xdr:rowOff>96936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40E1B01-69A9-4346-B166-70F4F62B4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8656" y="526226"/>
          <a:ext cx="3303810" cy="58677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101600</xdr:colOff>
      <xdr:row>17</xdr:row>
      <xdr:rowOff>230759</xdr:rowOff>
    </xdr:from>
    <xdr:to>
      <xdr:col>29</xdr:col>
      <xdr:colOff>240718</xdr:colOff>
      <xdr:row>31</xdr:row>
      <xdr:rowOff>122868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3507BB94-661F-6F4C-93D0-425B0C495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1600" y="3545459"/>
          <a:ext cx="9448218" cy="2609909"/>
        </a:xfrm>
        <a:prstGeom prst="rect">
          <a:avLst/>
        </a:prstGeom>
      </xdr:spPr>
    </xdr:pic>
    <xdr:clientData/>
  </xdr:twoCellAnchor>
  <xdr:twoCellAnchor editAs="oneCell">
    <xdr:from>
      <xdr:col>23</xdr:col>
      <xdr:colOff>572232</xdr:colOff>
      <xdr:row>4</xdr:row>
      <xdr:rowOff>238125</xdr:rowOff>
    </xdr:from>
    <xdr:to>
      <xdr:col>29</xdr:col>
      <xdr:colOff>234317</xdr:colOff>
      <xdr:row>31</xdr:row>
      <xdr:rowOff>128922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FB1F833-78D8-D442-A63A-688638021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7032" y="1200150"/>
          <a:ext cx="3205385" cy="581534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203200</xdr:colOff>
      <xdr:row>27</xdr:row>
      <xdr:rowOff>103759</xdr:rowOff>
    </xdr:from>
    <xdr:to>
      <xdr:col>13</xdr:col>
      <xdr:colOff>586793</xdr:colOff>
      <xdr:row>41</xdr:row>
      <xdr:rowOff>46668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B43330AE-325D-024E-8243-22122833F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5590159"/>
          <a:ext cx="9448218" cy="2609909"/>
        </a:xfrm>
        <a:prstGeom prst="rect">
          <a:avLst/>
        </a:prstGeom>
      </xdr:spPr>
    </xdr:pic>
    <xdr:clientData/>
  </xdr:twoCellAnchor>
  <xdr:twoCellAnchor editAs="oneCell">
    <xdr:from>
      <xdr:col>8</xdr:col>
      <xdr:colOff>340457</xdr:colOff>
      <xdr:row>11</xdr:row>
      <xdr:rowOff>114300</xdr:rowOff>
    </xdr:from>
    <xdr:to>
      <xdr:col>14</xdr:col>
      <xdr:colOff>2542</xdr:colOff>
      <xdr:row>41</xdr:row>
      <xdr:rowOff>43197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E4DAB3A-7C33-1E48-B593-3E7E0981D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6457" y="2581275"/>
          <a:ext cx="3205385" cy="58058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image" Target="../media/image1.png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EA2A0-E7F0-44B8-8FA2-6831D3AD14B1}">
  <sheetPr>
    <tabColor rgb="FFFFDEC1"/>
    <pageSetUpPr fitToPage="1"/>
  </sheetPr>
  <dimension ref="A1:Y45"/>
  <sheetViews>
    <sheetView showGridLines="0" tabSelected="1" zoomScaleNormal="100" workbookViewId="0">
      <selection activeCell="A22" sqref="A22"/>
    </sheetView>
  </sheetViews>
  <sheetFormatPr defaultColWidth="8.85546875" defaultRowHeight="15" x14ac:dyDescent="0.25"/>
  <cols>
    <col min="1" max="1" width="14.7109375" customWidth="1"/>
    <col min="3" max="22" width="3.85546875" customWidth="1"/>
  </cols>
  <sheetData>
    <row r="1" spans="1:25" ht="30" customHeight="1" x14ac:dyDescent="0.25">
      <c r="A1" s="31" t="s">
        <v>72</v>
      </c>
      <c r="B1" s="41"/>
      <c r="C1" s="7"/>
      <c r="D1" s="7"/>
      <c r="E1" s="7"/>
      <c r="F1" s="7"/>
      <c r="G1" s="7"/>
      <c r="H1" s="7"/>
      <c r="I1" s="7"/>
      <c r="J1" s="7"/>
      <c r="K1" s="7"/>
      <c r="L1" s="7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20.25" customHeight="1" x14ac:dyDescent="0.25">
      <c r="A3" s="7"/>
      <c r="B3" s="7"/>
      <c r="C3" s="111" t="s">
        <v>20</v>
      </c>
      <c r="D3" s="111" t="s">
        <v>19</v>
      </c>
      <c r="E3" s="111" t="s">
        <v>92</v>
      </c>
      <c r="F3" s="111" t="s">
        <v>15</v>
      </c>
      <c r="G3" s="111" t="s">
        <v>19</v>
      </c>
      <c r="H3" s="111" t="s">
        <v>93</v>
      </c>
      <c r="I3" s="111" t="s">
        <v>19</v>
      </c>
      <c r="J3" s="111" t="s">
        <v>92</v>
      </c>
      <c r="K3" s="111" t="s">
        <v>11</v>
      </c>
      <c r="L3" s="111" t="s">
        <v>94</v>
      </c>
      <c r="M3" s="111" t="s">
        <v>10</v>
      </c>
      <c r="N3" s="105"/>
      <c r="O3" s="51" t="s">
        <v>102</v>
      </c>
      <c r="P3" s="51"/>
      <c r="Q3" s="105"/>
      <c r="R3" s="51" t="s">
        <v>113</v>
      </c>
      <c r="S3" s="51"/>
      <c r="T3" s="51"/>
      <c r="U3" s="51"/>
      <c r="V3" s="51"/>
      <c r="W3" s="51"/>
      <c r="X3" s="51"/>
      <c r="Y3" s="2"/>
    </row>
    <row r="4" spans="1:25" ht="20.25" customHeight="1" x14ac:dyDescent="0.25">
      <c r="A4" s="7"/>
      <c r="B4" s="7"/>
      <c r="C4" s="111" t="s">
        <v>19</v>
      </c>
      <c r="D4" s="111" t="s">
        <v>95</v>
      </c>
      <c r="E4" s="111" t="s">
        <v>10</v>
      </c>
      <c r="F4" s="111" t="s">
        <v>93</v>
      </c>
      <c r="G4" s="111" t="s">
        <v>11</v>
      </c>
      <c r="H4" s="111" t="s">
        <v>92</v>
      </c>
      <c r="I4" s="111" t="s">
        <v>19</v>
      </c>
      <c r="J4" s="111" t="s">
        <v>15</v>
      </c>
      <c r="K4" s="111" t="s">
        <v>19</v>
      </c>
      <c r="L4" s="111" t="s">
        <v>17</v>
      </c>
      <c r="M4" s="111" t="s">
        <v>95</v>
      </c>
      <c r="N4" s="105"/>
      <c r="O4" s="51" t="s">
        <v>103</v>
      </c>
      <c r="P4" s="51"/>
      <c r="Q4" s="51"/>
      <c r="R4" s="51" t="s">
        <v>114</v>
      </c>
      <c r="S4" s="51"/>
      <c r="T4" s="51"/>
      <c r="U4" s="51"/>
      <c r="V4" s="51"/>
      <c r="W4" s="51"/>
      <c r="X4" s="51"/>
      <c r="Y4" s="2"/>
    </row>
    <row r="5" spans="1:25" ht="20.25" customHeight="1" x14ac:dyDescent="0.25">
      <c r="A5" s="7"/>
      <c r="B5" s="7"/>
      <c r="C5" s="111" t="s">
        <v>17</v>
      </c>
      <c r="D5" s="111" t="s">
        <v>95</v>
      </c>
      <c r="E5" s="111">
        <v>3</v>
      </c>
      <c r="F5" s="111" t="s">
        <v>18</v>
      </c>
      <c r="G5" s="111" t="s">
        <v>16</v>
      </c>
      <c r="H5" s="111" t="s">
        <v>11</v>
      </c>
      <c r="I5" s="111" t="s">
        <v>92</v>
      </c>
      <c r="J5" s="111">
        <v>7</v>
      </c>
      <c r="K5" s="111" t="s">
        <v>93</v>
      </c>
      <c r="L5" s="111" t="s">
        <v>17</v>
      </c>
      <c r="M5" s="111" t="s">
        <v>95</v>
      </c>
      <c r="N5" s="105"/>
      <c r="O5" s="51" t="s">
        <v>104</v>
      </c>
      <c r="P5" s="51"/>
      <c r="Q5" s="51"/>
      <c r="R5" s="51" t="s">
        <v>115</v>
      </c>
      <c r="S5" s="51"/>
      <c r="T5" s="51"/>
      <c r="U5" s="51"/>
      <c r="V5" s="51"/>
      <c r="W5" s="51"/>
      <c r="X5" s="51"/>
      <c r="Y5" s="2"/>
    </row>
    <row r="6" spans="1:25" ht="20.25" customHeight="1" x14ac:dyDescent="0.25">
      <c r="A6" s="7"/>
      <c r="B6" s="7"/>
      <c r="C6" s="111" t="s">
        <v>125</v>
      </c>
      <c r="D6" s="111" t="s">
        <v>96</v>
      </c>
      <c r="E6" s="111" t="s">
        <v>18</v>
      </c>
      <c r="F6" s="111" t="s">
        <v>95</v>
      </c>
      <c r="G6" s="111" t="s">
        <v>15</v>
      </c>
      <c r="H6" s="111" t="s">
        <v>22</v>
      </c>
      <c r="I6" s="111" t="s">
        <v>15</v>
      </c>
      <c r="J6" s="111" t="s">
        <v>97</v>
      </c>
      <c r="K6" s="111" t="s">
        <v>16</v>
      </c>
      <c r="L6" s="111" t="s">
        <v>95</v>
      </c>
      <c r="M6" s="111" t="s">
        <v>13</v>
      </c>
      <c r="N6" s="105"/>
      <c r="O6" s="51" t="s">
        <v>105</v>
      </c>
      <c r="P6" s="51"/>
      <c r="Q6" s="51"/>
      <c r="R6" s="51" t="s">
        <v>116</v>
      </c>
      <c r="S6" s="51"/>
      <c r="T6" s="51"/>
      <c r="U6" s="51"/>
      <c r="V6" s="51"/>
      <c r="W6" s="51"/>
      <c r="X6" s="51"/>
      <c r="Y6" s="2"/>
    </row>
    <row r="7" spans="1:25" ht="20.25" customHeight="1" x14ac:dyDescent="0.25">
      <c r="A7" s="7"/>
      <c r="B7" s="7"/>
      <c r="C7" s="111" t="s">
        <v>98</v>
      </c>
      <c r="D7" s="111" t="s">
        <v>19</v>
      </c>
      <c r="E7" s="111" t="s">
        <v>19</v>
      </c>
      <c r="F7" s="111" t="s">
        <v>93</v>
      </c>
      <c r="G7" s="111" t="s">
        <v>16</v>
      </c>
      <c r="H7" s="111" t="s">
        <v>19</v>
      </c>
      <c r="I7" s="111" t="s">
        <v>19</v>
      </c>
      <c r="J7" s="111" t="s">
        <v>11</v>
      </c>
      <c r="K7" s="111" t="s">
        <v>18</v>
      </c>
      <c r="L7" s="111" t="s">
        <v>93</v>
      </c>
      <c r="M7" s="111" t="s">
        <v>19</v>
      </c>
      <c r="N7" s="105"/>
      <c r="O7" s="51" t="s">
        <v>106</v>
      </c>
      <c r="P7" s="51"/>
      <c r="Q7" s="51"/>
      <c r="R7" s="51" t="s">
        <v>117</v>
      </c>
      <c r="S7" s="51"/>
      <c r="T7" s="51"/>
      <c r="U7" s="51"/>
      <c r="V7" s="51"/>
      <c r="W7" s="51"/>
      <c r="X7" s="51"/>
      <c r="Y7" s="2"/>
    </row>
    <row r="8" spans="1:25" ht="20.25" customHeight="1" x14ac:dyDescent="0.25">
      <c r="A8" s="7"/>
      <c r="B8" s="7"/>
      <c r="C8" s="111" t="s">
        <v>93</v>
      </c>
      <c r="D8" s="111" t="s">
        <v>97</v>
      </c>
      <c r="E8" s="111" t="s">
        <v>92</v>
      </c>
      <c r="F8" s="111" t="s">
        <v>19</v>
      </c>
      <c r="G8" s="111" t="s">
        <v>94</v>
      </c>
      <c r="H8" s="111" t="s">
        <v>20</v>
      </c>
      <c r="I8" s="111" t="s">
        <v>93</v>
      </c>
      <c r="J8" s="111" t="s">
        <v>15</v>
      </c>
      <c r="K8" s="111" t="s">
        <v>18</v>
      </c>
      <c r="L8" s="111" t="s">
        <v>11</v>
      </c>
      <c r="M8" s="111" t="s">
        <v>93</v>
      </c>
      <c r="N8" s="105"/>
      <c r="O8" s="51" t="s">
        <v>107</v>
      </c>
      <c r="P8" s="51"/>
      <c r="Q8" s="51"/>
      <c r="R8" s="51" t="s">
        <v>118</v>
      </c>
      <c r="S8" s="51"/>
      <c r="T8" s="51"/>
      <c r="U8" s="51"/>
      <c r="V8" s="51"/>
      <c r="W8" s="51"/>
      <c r="X8" s="51"/>
      <c r="Y8" s="2"/>
    </row>
    <row r="9" spans="1:25" ht="20.25" customHeight="1" x14ac:dyDescent="0.25">
      <c r="A9" s="7"/>
      <c r="B9" s="7"/>
      <c r="C9" s="111" t="s">
        <v>16</v>
      </c>
      <c r="D9" s="111" t="s">
        <v>99</v>
      </c>
      <c r="E9" s="111" t="s">
        <v>11</v>
      </c>
      <c r="F9" s="111" t="s">
        <v>16</v>
      </c>
      <c r="G9" s="111" t="s">
        <v>18</v>
      </c>
      <c r="H9" s="111" t="s">
        <v>22</v>
      </c>
      <c r="I9" s="111" t="s">
        <v>16</v>
      </c>
      <c r="J9" s="111" t="s">
        <v>19</v>
      </c>
      <c r="K9" s="111" t="s">
        <v>92</v>
      </c>
      <c r="L9" s="111" t="s">
        <v>19</v>
      </c>
      <c r="M9" s="111" t="s">
        <v>93</v>
      </c>
      <c r="N9" s="105"/>
      <c r="O9" s="51" t="s">
        <v>108</v>
      </c>
      <c r="P9" s="51"/>
      <c r="Q9" s="51"/>
      <c r="R9" s="51"/>
      <c r="S9" s="51"/>
      <c r="T9" s="51"/>
      <c r="U9" s="51"/>
      <c r="V9" s="51"/>
      <c r="W9" s="51"/>
      <c r="X9" s="51"/>
      <c r="Y9" s="2"/>
    </row>
    <row r="10" spans="1:25" ht="20.25" customHeight="1" x14ac:dyDescent="0.25">
      <c r="A10" s="101"/>
      <c r="B10" s="101"/>
      <c r="C10" s="111" t="s">
        <v>19</v>
      </c>
      <c r="D10" s="111" t="s">
        <v>95</v>
      </c>
      <c r="E10" s="111" t="s">
        <v>96</v>
      </c>
      <c r="F10" s="111" t="s">
        <v>20</v>
      </c>
      <c r="G10" s="111" t="s">
        <v>21</v>
      </c>
      <c r="H10" s="111" t="s">
        <v>14</v>
      </c>
      <c r="I10" s="111" t="s">
        <v>16</v>
      </c>
      <c r="J10" s="111" t="s">
        <v>14</v>
      </c>
      <c r="K10" s="111" t="s">
        <v>10</v>
      </c>
      <c r="L10" s="111" t="s">
        <v>20</v>
      </c>
      <c r="M10" s="111" t="s">
        <v>19</v>
      </c>
      <c r="N10" s="107"/>
      <c r="O10" s="51" t="s">
        <v>109</v>
      </c>
      <c r="P10" s="51"/>
      <c r="Q10" s="51"/>
      <c r="R10" s="51"/>
      <c r="S10" s="51"/>
      <c r="T10" s="51"/>
      <c r="U10" s="51"/>
      <c r="V10" s="51"/>
      <c r="W10" s="51"/>
      <c r="X10" s="51"/>
      <c r="Y10" s="2"/>
    </row>
    <row r="11" spans="1:25" ht="20.25" customHeight="1" x14ac:dyDescent="0.25">
      <c r="A11" s="98"/>
      <c r="B11" s="54"/>
      <c r="C11" s="111" t="s">
        <v>93</v>
      </c>
      <c r="D11" s="111" t="s">
        <v>100</v>
      </c>
      <c r="E11" s="111" t="s">
        <v>19</v>
      </c>
      <c r="F11" s="111" t="s">
        <v>11</v>
      </c>
      <c r="G11" s="111" t="s">
        <v>20</v>
      </c>
      <c r="H11" s="111" t="s">
        <v>17</v>
      </c>
      <c r="I11" s="111" t="s">
        <v>19</v>
      </c>
      <c r="J11" s="111" t="s">
        <v>12</v>
      </c>
      <c r="K11" s="111" t="s">
        <v>92</v>
      </c>
      <c r="L11" s="111" t="s">
        <v>19</v>
      </c>
      <c r="M11" s="111" t="s">
        <v>15</v>
      </c>
      <c r="N11" s="107"/>
      <c r="O11" s="51" t="s">
        <v>110</v>
      </c>
      <c r="P11" s="51"/>
      <c r="Q11" s="51"/>
      <c r="R11" s="51"/>
      <c r="S11" s="51"/>
      <c r="T11" s="51"/>
      <c r="U11" s="51"/>
      <c r="V11" s="51"/>
      <c r="W11" s="51"/>
      <c r="X11" s="51"/>
      <c r="Y11" s="2"/>
    </row>
    <row r="12" spans="1:25" ht="20.25" customHeight="1" x14ac:dyDescent="0.25">
      <c r="A12" s="98"/>
      <c r="B12" s="54"/>
      <c r="C12" s="111" t="s">
        <v>95</v>
      </c>
      <c r="D12" s="111" t="s">
        <v>19</v>
      </c>
      <c r="E12" s="111" t="s">
        <v>19</v>
      </c>
      <c r="F12" s="111" t="s">
        <v>21</v>
      </c>
      <c r="G12" s="111" t="s">
        <v>16</v>
      </c>
      <c r="H12" s="111" t="s">
        <v>14</v>
      </c>
      <c r="I12" s="111" t="s">
        <v>19</v>
      </c>
      <c r="J12" s="111" t="s">
        <v>12</v>
      </c>
      <c r="K12" s="111" t="s">
        <v>12</v>
      </c>
      <c r="L12" s="111" t="s">
        <v>101</v>
      </c>
      <c r="M12" s="111" t="s">
        <v>93</v>
      </c>
      <c r="N12" s="107"/>
      <c r="O12" s="51" t="s">
        <v>111</v>
      </c>
      <c r="P12" s="51"/>
      <c r="Q12" s="51"/>
      <c r="R12" s="51"/>
      <c r="S12" s="51"/>
      <c r="T12" s="51"/>
      <c r="U12" s="51"/>
      <c r="V12" s="51"/>
      <c r="W12" s="51"/>
      <c r="X12" s="51"/>
      <c r="Y12" s="2"/>
    </row>
    <row r="13" spans="1:25" ht="20.25" customHeight="1" x14ac:dyDescent="0.25">
      <c r="A13" s="99"/>
      <c r="B13" s="102"/>
      <c r="C13" s="111" t="s">
        <v>94</v>
      </c>
      <c r="D13" s="111" t="s">
        <v>93</v>
      </c>
      <c r="E13" s="111" t="s">
        <v>17</v>
      </c>
      <c r="F13" s="111" t="s">
        <v>19</v>
      </c>
      <c r="G13" s="111" t="s">
        <v>15</v>
      </c>
      <c r="H13" s="111" t="s">
        <v>92</v>
      </c>
      <c r="I13" s="111" t="s">
        <v>19</v>
      </c>
      <c r="J13" s="111" t="s">
        <v>20</v>
      </c>
      <c r="K13" s="111" t="s">
        <v>17</v>
      </c>
      <c r="L13" s="111" t="s">
        <v>21</v>
      </c>
      <c r="M13" s="111" t="s">
        <v>18</v>
      </c>
      <c r="N13" s="107"/>
      <c r="O13" s="51" t="s">
        <v>112</v>
      </c>
      <c r="P13" s="51"/>
      <c r="Q13" s="51"/>
      <c r="R13" s="51"/>
      <c r="S13" s="51"/>
      <c r="T13" s="51"/>
      <c r="U13" s="51"/>
      <c r="V13" s="106"/>
      <c r="W13" s="2"/>
      <c r="X13" s="2"/>
      <c r="Y13" s="2"/>
    </row>
    <row r="14" spans="1:25" x14ac:dyDescent="0.25">
      <c r="A14" s="100"/>
      <c r="B14" s="23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7"/>
      <c r="N14" s="107"/>
      <c r="O14" s="107"/>
      <c r="P14" s="107"/>
      <c r="Q14" s="106"/>
      <c r="R14" s="106"/>
      <c r="S14" s="106"/>
      <c r="T14" s="106"/>
      <c r="U14" s="106"/>
      <c r="V14" s="106"/>
      <c r="W14" s="2"/>
      <c r="X14" s="2"/>
      <c r="Y14" s="2"/>
    </row>
    <row r="15" spans="1:25" x14ac:dyDescent="0.25">
      <c r="A15" s="98"/>
      <c r="B15" s="54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10"/>
      <c r="N15" s="107"/>
      <c r="O15" s="107"/>
      <c r="P15" s="107"/>
      <c r="Q15" s="106"/>
      <c r="R15" s="106"/>
      <c r="S15" s="106"/>
      <c r="T15" s="106"/>
      <c r="U15" s="106"/>
      <c r="V15" s="106"/>
      <c r="W15" s="2"/>
      <c r="X15" s="2"/>
      <c r="Y15" s="2"/>
    </row>
    <row r="16" spans="1:25" ht="21" customHeight="1" x14ac:dyDescent="0.25">
      <c r="A16" s="99" t="s">
        <v>119</v>
      </c>
      <c r="B16" s="99"/>
      <c r="C16" s="111"/>
      <c r="D16" s="111"/>
      <c r="E16" s="111"/>
      <c r="F16" s="111"/>
      <c r="G16" s="108"/>
      <c r="H16" s="111"/>
      <c r="I16" s="111"/>
      <c r="J16" s="111"/>
      <c r="K16" s="111"/>
      <c r="L16" s="111"/>
      <c r="M16" s="111"/>
      <c r="N16" s="111"/>
      <c r="O16" s="107"/>
      <c r="P16" s="111"/>
      <c r="Q16" s="111"/>
      <c r="R16" s="111"/>
      <c r="S16" s="106"/>
      <c r="T16" s="111"/>
      <c r="U16" s="111"/>
      <c r="V16" s="111"/>
      <c r="W16" s="2"/>
      <c r="X16" s="2"/>
      <c r="Y16" s="2"/>
    </row>
    <row r="17" spans="1:25" ht="21" customHeight="1" x14ac:dyDescent="0.25">
      <c r="A17" s="100"/>
      <c r="B17" s="23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7"/>
      <c r="N17" s="107"/>
      <c r="O17" s="107"/>
      <c r="P17" s="107"/>
      <c r="Q17" s="106"/>
      <c r="R17" s="106"/>
      <c r="S17" s="106"/>
      <c r="T17" s="106"/>
      <c r="U17" s="106"/>
      <c r="V17" s="106"/>
      <c r="W17" s="2"/>
      <c r="X17" s="2"/>
      <c r="Y17" s="2"/>
    </row>
    <row r="18" spans="1:25" ht="21" customHeight="1" x14ac:dyDescent="0.25">
      <c r="A18" s="98"/>
      <c r="B18" s="54"/>
      <c r="C18" s="111"/>
      <c r="D18" s="111"/>
      <c r="E18" s="111"/>
      <c r="F18" s="109"/>
      <c r="G18" s="111"/>
      <c r="H18" s="111"/>
      <c r="I18" s="111"/>
      <c r="J18" s="109"/>
      <c r="K18" s="111"/>
      <c r="L18" s="111"/>
      <c r="M18" s="111"/>
      <c r="N18" s="111"/>
      <c r="O18" s="111"/>
      <c r="P18" s="111"/>
      <c r="Q18" s="106"/>
      <c r="R18" s="106"/>
      <c r="S18" s="106"/>
      <c r="T18" s="106"/>
      <c r="U18" s="106"/>
      <c r="V18" s="106"/>
      <c r="W18" s="2"/>
      <c r="X18" s="2"/>
      <c r="Y18" s="2"/>
    </row>
    <row r="19" spans="1:25" ht="18" x14ac:dyDescent="0.25">
      <c r="A19" s="99"/>
      <c r="B19" s="121"/>
      <c r="C19" s="121"/>
      <c r="D19" s="23"/>
      <c r="E19" s="23"/>
      <c r="F19" s="23"/>
      <c r="G19" s="23"/>
      <c r="H19" s="23"/>
      <c r="I19" s="23"/>
      <c r="J19" s="23"/>
      <c r="K19" s="23"/>
      <c r="L19" s="23"/>
      <c r="M19" s="42"/>
      <c r="N19" s="42"/>
      <c r="O19" s="42"/>
      <c r="P19" s="42"/>
      <c r="Q19" s="2"/>
      <c r="R19" s="2"/>
      <c r="S19" s="2"/>
      <c r="T19" s="2"/>
      <c r="U19" s="2"/>
      <c r="V19" s="2"/>
      <c r="W19" s="2"/>
      <c r="X19" s="2"/>
      <c r="Y19" s="2"/>
    </row>
    <row r="20" spans="1:25" x14ac:dyDescent="0.2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42"/>
      <c r="N20" s="42"/>
      <c r="O20" s="42"/>
      <c r="P20" s="42"/>
      <c r="Q20" s="2"/>
      <c r="R20" s="2"/>
      <c r="S20" s="2"/>
      <c r="T20" s="2"/>
      <c r="U20" s="2"/>
      <c r="V20" s="2"/>
      <c r="W20" s="2"/>
      <c r="X20" s="2"/>
      <c r="Y20" s="2"/>
    </row>
    <row r="21" spans="1:25" ht="39" customHeight="1" x14ac:dyDescent="0.25">
      <c r="A21" s="122" t="s">
        <v>140</v>
      </c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2"/>
      <c r="Y21" s="2"/>
    </row>
    <row r="22" spans="1:25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x14ac:dyDescent="0.25"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x14ac:dyDescent="0.25"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x14ac:dyDescent="0.25"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x14ac:dyDescent="0.25"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</sheetData>
  <mergeCells count="2">
    <mergeCell ref="B19:C19"/>
    <mergeCell ref="A21:W21"/>
  </mergeCells>
  <pageMargins left="0.7" right="0.7" top="0.75" bottom="0.75" header="0.3" footer="0.3"/>
  <pageSetup paperSize="9" scale="38" orientation="portrait" r:id="rId1"/>
  <headerFooter>
    <oddFooter>&amp;L&amp;"Calibri,Standaard"&amp;K000000&amp;G</oddFooter>
  </headerFooter>
  <drawing r:id="rId2"/>
  <legacyDrawingHF r:id="rId3"/>
  <picture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514E3-3379-43C8-8917-8352405601B0}">
  <sheetPr>
    <tabColor rgb="FFFFDEC1"/>
  </sheetPr>
  <dimension ref="A1:M15"/>
  <sheetViews>
    <sheetView workbookViewId="0">
      <selection activeCell="K6" sqref="K5:K6"/>
    </sheetView>
  </sheetViews>
  <sheetFormatPr defaultColWidth="8.85546875" defaultRowHeight="15" x14ac:dyDescent="0.25"/>
  <cols>
    <col min="1" max="9" width="8.85546875" style="2"/>
    <col min="10" max="10" width="12.85546875" style="2" customWidth="1"/>
    <col min="11" max="11" width="12.42578125" style="2" customWidth="1"/>
    <col min="12" max="16384" width="8.85546875" style="2"/>
  </cols>
  <sheetData>
    <row r="1" spans="1:13" ht="20.25" x14ac:dyDescent="0.3">
      <c r="A1" s="11" t="s">
        <v>30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9"/>
      <c r="M1" s="19"/>
    </row>
    <row r="2" spans="1:13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9"/>
      <c r="M2" s="19"/>
    </row>
    <row r="3" spans="1:13" x14ac:dyDescent="0.25">
      <c r="A3" s="22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</row>
    <row r="4" spans="1:13" ht="15.75" thickBot="1" x14ac:dyDescent="0.3">
      <c r="A4" s="22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13" ht="15.75" thickBot="1" x14ac:dyDescent="0.3">
      <c r="A5" s="55" t="s">
        <v>31</v>
      </c>
      <c r="B5" s="55"/>
      <c r="C5" s="19"/>
      <c r="D5" s="19"/>
      <c r="E5" s="19"/>
      <c r="F5" s="19"/>
      <c r="G5" s="19"/>
      <c r="H5" s="19"/>
      <c r="I5" s="19"/>
      <c r="J5" s="19"/>
      <c r="K5" s="37"/>
      <c r="L5" s="19"/>
      <c r="M5" s="19"/>
    </row>
    <row r="6" spans="1:13" ht="15.75" thickBot="1" x14ac:dyDescent="0.3">
      <c r="A6" s="55" t="s">
        <v>32</v>
      </c>
      <c r="B6" s="55"/>
      <c r="C6" s="19"/>
      <c r="D6" s="19"/>
      <c r="E6" s="19"/>
      <c r="F6" s="19"/>
      <c r="G6" s="19"/>
      <c r="H6" s="19"/>
      <c r="I6" s="19"/>
      <c r="J6" s="19"/>
      <c r="K6" s="36"/>
      <c r="L6" s="19"/>
      <c r="M6" s="19"/>
    </row>
    <row r="7" spans="1:13" x14ac:dyDescent="0.25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</row>
    <row r="8" spans="1:13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</row>
    <row r="9" spans="1:13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</row>
    <row r="10" spans="1:13" x14ac:dyDescent="0.25">
      <c r="A10" s="19"/>
      <c r="B10" s="19"/>
      <c r="C10" s="134" t="str">
        <f>IFERROR(VLOOKUP(Hulpblad!I5,Hulpblad!E8:F24,2,0),"")</f>
        <v/>
      </c>
      <c r="D10" s="134"/>
      <c r="E10" s="134"/>
      <c r="F10" s="134"/>
      <c r="G10" s="134"/>
      <c r="H10" s="134"/>
      <c r="I10" s="134"/>
      <c r="J10" s="134"/>
      <c r="K10" s="134"/>
      <c r="L10" s="19"/>
      <c r="M10" s="19"/>
    </row>
    <row r="11" spans="1:13" x14ac:dyDescent="0.25">
      <c r="A11" s="19"/>
      <c r="B11" s="19"/>
      <c r="C11" s="134"/>
      <c r="D11" s="134"/>
      <c r="E11" s="134"/>
      <c r="F11" s="134"/>
      <c r="G11" s="134"/>
      <c r="H11" s="134"/>
      <c r="I11" s="134"/>
      <c r="J11" s="134"/>
      <c r="K11" s="134"/>
      <c r="L11" s="19"/>
      <c r="M11" s="19"/>
    </row>
    <row r="12" spans="1:13" x14ac:dyDescent="0.25">
      <c r="A12" s="19"/>
      <c r="B12" s="19"/>
      <c r="C12" s="134"/>
      <c r="D12" s="134"/>
      <c r="E12" s="134"/>
      <c r="F12" s="134"/>
      <c r="G12" s="134"/>
      <c r="H12" s="134"/>
      <c r="I12" s="134"/>
      <c r="J12" s="134"/>
      <c r="K12" s="134"/>
      <c r="L12" s="19"/>
      <c r="M12" s="19"/>
    </row>
    <row r="13" spans="1:13" x14ac:dyDescent="0.25">
      <c r="A13" s="19"/>
      <c r="B13" s="19"/>
      <c r="C13" s="134"/>
      <c r="D13" s="134"/>
      <c r="E13" s="134"/>
      <c r="F13" s="134"/>
      <c r="G13" s="134"/>
      <c r="H13" s="134"/>
      <c r="I13" s="134"/>
      <c r="J13" s="134"/>
      <c r="K13" s="134"/>
      <c r="L13" s="19"/>
      <c r="M13" s="19"/>
    </row>
    <row r="14" spans="1:13" x14ac:dyDescent="0.25">
      <c r="A14" s="19"/>
      <c r="B14" s="19"/>
      <c r="C14" s="134"/>
      <c r="D14" s="134"/>
      <c r="E14" s="134"/>
      <c r="F14" s="134"/>
      <c r="G14" s="134"/>
      <c r="H14" s="134"/>
      <c r="I14" s="134"/>
      <c r="J14" s="134"/>
      <c r="K14" s="134"/>
      <c r="L14" s="19"/>
      <c r="M14" s="19"/>
    </row>
    <row r="15" spans="1:13" x14ac:dyDescent="0.25">
      <c r="A15" s="19"/>
      <c r="B15" s="19"/>
      <c r="C15" s="134"/>
      <c r="D15" s="134"/>
      <c r="E15" s="134"/>
      <c r="F15" s="134"/>
      <c r="G15" s="134"/>
      <c r="H15" s="134"/>
      <c r="I15" s="134"/>
      <c r="J15" s="134"/>
      <c r="K15" s="134"/>
      <c r="L15" s="19"/>
      <c r="M15" s="19"/>
    </row>
  </sheetData>
  <mergeCells count="1">
    <mergeCell ref="C10:K15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4641C-2699-4A7A-ACC4-C90CF63DD61F}">
  <dimension ref="C1:I24"/>
  <sheetViews>
    <sheetView workbookViewId="0">
      <selection activeCell="F16" sqref="F16"/>
    </sheetView>
  </sheetViews>
  <sheetFormatPr defaultColWidth="8.85546875" defaultRowHeight="15" x14ac:dyDescent="0.25"/>
  <cols>
    <col min="4" max="4" width="18.42578125" bestFit="1" customWidth="1"/>
    <col min="5" max="5" width="22.28515625" customWidth="1"/>
  </cols>
  <sheetData>
    <row r="1" spans="3:9" x14ac:dyDescent="0.25">
      <c r="C1">
        <v>9</v>
      </c>
      <c r="D1" t="s">
        <v>28</v>
      </c>
      <c r="E1" t="str">
        <f>'9. Eindpuzzel'!C6&amp; '9. Eindpuzzel'!C7&amp;'9. Eindpuzzel'!C8&amp;'9. Eindpuzzel'!C9&amp;'9. Eindpuzzel'!C10&amp;'9. Eindpuzzel'!C11&amp;'9. Eindpuzzel'!C12&amp;'9. Eindpuzzel'!C13</f>
        <v/>
      </c>
    </row>
    <row r="2" spans="3:9" x14ac:dyDescent="0.25">
      <c r="D2" t="s">
        <v>29</v>
      </c>
      <c r="E2" t="str">
        <f>IF(E1="173erPotifarHeereonderkoningTweedeBroers462","je leest het antwoord van deze escaperoom in 1 Korinthe 15:57","helaas, zoek nog even verder")</f>
        <v>helaas, zoek nog even verder</v>
      </c>
    </row>
    <row r="5" spans="3:9" x14ac:dyDescent="0.25">
      <c r="D5" t="s">
        <v>33</v>
      </c>
      <c r="F5" s="1">
        <f>'99. Tips en oplossingen'!K5</f>
        <v>0</v>
      </c>
      <c r="G5" s="1">
        <f>'99. Tips en oplossingen'!K6</f>
        <v>0</v>
      </c>
      <c r="I5" s="3" t="str">
        <f>F5&amp;" "&amp;G5</f>
        <v>0 0</v>
      </c>
    </row>
    <row r="8" spans="3:9" x14ac:dyDescent="0.25">
      <c r="E8" t="s">
        <v>34</v>
      </c>
      <c r="F8" t="s">
        <v>68</v>
      </c>
    </row>
    <row r="9" spans="3:9" x14ac:dyDescent="0.25">
      <c r="E9" t="s">
        <v>35</v>
      </c>
      <c r="F9" t="s">
        <v>75</v>
      </c>
    </row>
    <row r="10" spans="3:9" x14ac:dyDescent="0.25">
      <c r="E10" t="s">
        <v>36</v>
      </c>
      <c r="F10" s="5" t="s">
        <v>68</v>
      </c>
    </row>
    <row r="11" spans="3:9" x14ac:dyDescent="0.25">
      <c r="E11" t="s">
        <v>37</v>
      </c>
      <c r="F11" s="5" t="s">
        <v>68</v>
      </c>
    </row>
    <row r="12" spans="3:9" x14ac:dyDescent="0.25">
      <c r="E12" t="s">
        <v>38</v>
      </c>
      <c r="F12" t="s">
        <v>39</v>
      </c>
    </row>
    <row r="13" spans="3:9" x14ac:dyDescent="0.25">
      <c r="E13" t="s">
        <v>40</v>
      </c>
      <c r="F13" t="s">
        <v>41</v>
      </c>
    </row>
    <row r="14" spans="3:9" x14ac:dyDescent="0.25">
      <c r="E14" t="s">
        <v>42</v>
      </c>
      <c r="F14" t="s">
        <v>43</v>
      </c>
    </row>
    <row r="15" spans="3:9" x14ac:dyDescent="0.25">
      <c r="E15" t="s">
        <v>44</v>
      </c>
      <c r="F15" t="s">
        <v>130</v>
      </c>
    </row>
    <row r="17" spans="5:6" x14ac:dyDescent="0.25">
      <c r="E17" t="s">
        <v>45</v>
      </c>
      <c r="F17" s="4">
        <v>17</v>
      </c>
    </row>
    <row r="18" spans="5:6" x14ac:dyDescent="0.25">
      <c r="E18" t="s">
        <v>46</v>
      </c>
      <c r="F18" t="s">
        <v>47</v>
      </c>
    </row>
    <row r="19" spans="5:6" x14ac:dyDescent="0.25">
      <c r="E19" t="s">
        <v>48</v>
      </c>
      <c r="F19" s="5" t="s">
        <v>2</v>
      </c>
    </row>
    <row r="20" spans="5:6" x14ac:dyDescent="0.25">
      <c r="E20" t="s">
        <v>49</v>
      </c>
      <c r="F20" s="5" t="s">
        <v>120</v>
      </c>
    </row>
    <row r="21" spans="5:6" x14ac:dyDescent="0.25">
      <c r="E21" t="s">
        <v>50</v>
      </c>
      <c r="F21" t="s">
        <v>51</v>
      </c>
    </row>
    <row r="22" spans="5:6" x14ac:dyDescent="0.25">
      <c r="E22" t="s">
        <v>52</v>
      </c>
      <c r="F22" t="s">
        <v>81</v>
      </c>
    </row>
    <row r="23" spans="5:6" x14ac:dyDescent="0.25">
      <c r="E23" t="s">
        <v>53</v>
      </c>
      <c r="F23" t="s">
        <v>54</v>
      </c>
    </row>
    <row r="24" spans="5:6" x14ac:dyDescent="0.25">
      <c r="E24" t="s">
        <v>55</v>
      </c>
      <c r="F24" s="4">
        <v>462</v>
      </c>
    </row>
  </sheetData>
  <sheetProtection algorithmName="SHA-512" hashValue="Q749qFG+A6gnGtjANQgZyijBS5vP37YNkth0Kk9phUfgg+cV1DPR5rdZmGVg+52rMdNSKyNmKLVKm3Yzik5vLA==" saltValue="oDkBMjrt0mpvXNzkbrhvyw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2FF6D-7359-4868-9E41-E1AFD9778285}">
  <sheetPr>
    <tabColor rgb="FFFFDEC1"/>
    <pageSetUpPr fitToPage="1"/>
  </sheetPr>
  <dimension ref="A1:Q40"/>
  <sheetViews>
    <sheetView zoomScaleNormal="100" workbookViewId="0">
      <selection activeCell="A4" sqref="A4"/>
    </sheetView>
  </sheetViews>
  <sheetFormatPr defaultColWidth="8.85546875" defaultRowHeight="15" x14ac:dyDescent="0.25"/>
  <cols>
    <col min="1" max="1" width="17.28515625" style="2" customWidth="1"/>
    <col min="2" max="16384" width="8.85546875" style="2"/>
  </cols>
  <sheetData>
    <row r="1" spans="1:16" ht="30" customHeight="1" x14ac:dyDescent="0.25">
      <c r="A1" s="9" t="s">
        <v>71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23"/>
      <c r="M1" s="42"/>
      <c r="N1" s="42"/>
      <c r="O1" s="42"/>
      <c r="P1" s="42"/>
    </row>
    <row r="2" spans="1:16" x14ac:dyDescent="0.25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23"/>
      <c r="M2" s="42"/>
      <c r="N2" s="42"/>
      <c r="O2" s="42"/>
      <c r="P2" s="42"/>
    </row>
    <row r="3" spans="1:16" x14ac:dyDescent="0.25">
      <c r="A3" s="51" t="s">
        <v>136</v>
      </c>
      <c r="B3" s="52"/>
      <c r="C3" s="52"/>
      <c r="D3" s="52"/>
      <c r="E3" s="52"/>
      <c r="F3" s="52"/>
      <c r="G3" s="52"/>
      <c r="H3" s="52"/>
      <c r="I3" s="52"/>
      <c r="J3" s="52"/>
      <c r="K3" s="19"/>
      <c r="L3" s="23"/>
      <c r="M3" s="42"/>
      <c r="N3" s="42"/>
      <c r="O3" s="42"/>
      <c r="P3" s="42"/>
    </row>
    <row r="4" spans="1:16" ht="15.75" thickBot="1" x14ac:dyDescent="0.3">
      <c r="A4" s="51" t="s">
        <v>76</v>
      </c>
      <c r="B4" s="52"/>
      <c r="C4" s="52"/>
      <c r="D4" s="52"/>
      <c r="E4" s="52"/>
      <c r="F4" s="52"/>
      <c r="G4" s="52"/>
      <c r="H4" s="52"/>
      <c r="I4" s="52"/>
      <c r="J4" s="52"/>
      <c r="K4" s="19"/>
      <c r="L4" s="23"/>
      <c r="M4" s="42"/>
      <c r="N4" s="42"/>
      <c r="O4" s="42"/>
      <c r="P4" s="42"/>
    </row>
    <row r="5" spans="1:16" ht="18.75" thickBot="1" x14ac:dyDescent="0.3">
      <c r="A5" s="43" t="s">
        <v>56</v>
      </c>
      <c r="B5" s="123"/>
      <c r="C5" s="124"/>
      <c r="D5" s="19"/>
      <c r="E5" s="23"/>
      <c r="F5" s="19"/>
      <c r="G5" s="19"/>
      <c r="H5" s="19"/>
      <c r="I5" s="19"/>
      <c r="J5" s="19"/>
      <c r="K5" s="19"/>
      <c r="L5" s="23"/>
      <c r="M5" s="42"/>
      <c r="N5" s="42"/>
      <c r="O5" s="42"/>
      <c r="P5" s="42"/>
    </row>
    <row r="6" spans="1:16" ht="18" x14ac:dyDescent="0.25">
      <c r="A6" s="53"/>
      <c r="B6" s="52"/>
      <c r="C6" s="52"/>
      <c r="D6" s="52"/>
      <c r="E6" s="54"/>
      <c r="F6" s="52"/>
      <c r="G6" s="52"/>
      <c r="H6" s="52"/>
      <c r="I6" s="19"/>
      <c r="J6" s="19"/>
      <c r="K6" s="19"/>
      <c r="L6" s="23"/>
      <c r="M6" s="42"/>
      <c r="N6" s="42"/>
      <c r="O6" s="42"/>
      <c r="P6" s="42"/>
    </row>
    <row r="7" spans="1:16" ht="15.75" thickBot="1" x14ac:dyDescent="0.3">
      <c r="A7" s="51" t="s">
        <v>3</v>
      </c>
      <c r="B7" s="52"/>
      <c r="C7" s="52"/>
      <c r="D7" s="52"/>
      <c r="E7" s="52"/>
      <c r="F7" s="52"/>
      <c r="G7" s="52"/>
      <c r="H7" s="52"/>
      <c r="I7" s="19"/>
      <c r="J7" s="19"/>
      <c r="K7" s="19"/>
      <c r="L7" s="23"/>
      <c r="M7" s="42"/>
      <c r="N7" s="42"/>
      <c r="O7" s="42"/>
      <c r="P7" s="42"/>
    </row>
    <row r="8" spans="1:16" ht="18.75" thickBot="1" x14ac:dyDescent="0.3">
      <c r="A8" s="43" t="s">
        <v>56</v>
      </c>
      <c r="B8" s="123"/>
      <c r="C8" s="124"/>
      <c r="D8" s="19"/>
      <c r="E8" s="19"/>
      <c r="F8" s="19"/>
      <c r="G8" s="19"/>
      <c r="H8" s="19"/>
      <c r="I8" s="19"/>
      <c r="J8" s="19"/>
      <c r="K8" s="19"/>
      <c r="L8" s="23"/>
      <c r="M8" s="42"/>
      <c r="N8" s="42"/>
      <c r="O8" s="42"/>
      <c r="P8" s="42"/>
    </row>
    <row r="9" spans="1:16" x14ac:dyDescent="0.25">
      <c r="A9" s="50"/>
      <c r="B9" s="19"/>
      <c r="C9" s="19"/>
      <c r="D9" s="19"/>
      <c r="E9" s="19"/>
      <c r="F9" s="19"/>
      <c r="G9" s="19"/>
      <c r="H9" s="19"/>
      <c r="I9" s="19"/>
      <c r="J9" s="19"/>
      <c r="K9" s="19"/>
      <c r="L9" s="23"/>
      <c r="M9" s="42"/>
      <c r="N9" s="42"/>
      <c r="O9" s="42"/>
      <c r="P9" s="42"/>
    </row>
    <row r="10" spans="1:16" ht="15.75" thickBot="1" x14ac:dyDescent="0.3">
      <c r="A10" s="51" t="s">
        <v>126</v>
      </c>
      <c r="B10" s="52"/>
      <c r="C10" s="52"/>
      <c r="D10" s="52"/>
      <c r="E10" s="52"/>
      <c r="F10" s="52"/>
      <c r="G10" s="52"/>
      <c r="H10" s="52"/>
      <c r="I10" s="52"/>
      <c r="J10" s="19"/>
      <c r="K10" s="19"/>
      <c r="L10" s="23"/>
      <c r="M10" s="42"/>
      <c r="N10" s="42"/>
      <c r="O10" s="42"/>
      <c r="P10" s="42"/>
    </row>
    <row r="11" spans="1:16" ht="18.75" thickBot="1" x14ac:dyDescent="0.3">
      <c r="A11" s="43" t="s">
        <v>56</v>
      </c>
      <c r="B11" s="123"/>
      <c r="C11" s="124"/>
      <c r="D11" s="19"/>
      <c r="E11" s="19"/>
      <c r="F11" s="19"/>
      <c r="G11" s="19"/>
      <c r="H11" s="19"/>
      <c r="I11" s="19"/>
      <c r="J11" s="19"/>
      <c r="K11" s="19"/>
      <c r="L11" s="23"/>
      <c r="M11" s="42"/>
      <c r="N11" s="42"/>
      <c r="O11" s="42"/>
      <c r="P11" s="42"/>
    </row>
    <row r="12" spans="1:16" x14ac:dyDescent="0.25">
      <c r="A12" s="50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23"/>
      <c r="M12" s="42"/>
      <c r="N12" s="42"/>
      <c r="O12" s="42"/>
      <c r="P12" s="42"/>
    </row>
    <row r="13" spans="1:16" x14ac:dyDescent="0.25">
      <c r="A13" s="51" t="s">
        <v>4</v>
      </c>
      <c r="B13" s="52"/>
      <c r="C13" s="52"/>
      <c r="D13" s="52"/>
      <c r="E13" s="52"/>
      <c r="F13" s="52"/>
      <c r="G13" s="52"/>
      <c r="H13" s="52"/>
      <c r="I13" s="52"/>
      <c r="J13" s="52"/>
      <c r="K13" s="19"/>
      <c r="L13" s="23"/>
      <c r="M13" s="42"/>
      <c r="N13" s="42"/>
      <c r="O13" s="42"/>
      <c r="P13" s="42"/>
    </row>
    <row r="14" spans="1:16" x14ac:dyDescent="0.25">
      <c r="A14" s="51" t="s">
        <v>73</v>
      </c>
      <c r="B14" s="52"/>
      <c r="C14" s="52"/>
      <c r="D14" s="52"/>
      <c r="E14" s="52"/>
      <c r="F14" s="52"/>
      <c r="G14" s="52"/>
      <c r="H14" s="52"/>
      <c r="I14" s="52"/>
      <c r="J14" s="52"/>
      <c r="K14" s="19"/>
      <c r="L14" s="23"/>
      <c r="M14" s="42"/>
      <c r="N14" s="42"/>
      <c r="O14" s="42"/>
      <c r="P14" s="42"/>
    </row>
    <row r="15" spans="1:16" x14ac:dyDescent="0.25">
      <c r="A15" s="51" t="s">
        <v>74</v>
      </c>
      <c r="B15" s="52"/>
      <c r="C15" s="52"/>
      <c r="D15" s="52"/>
      <c r="E15" s="52"/>
      <c r="F15" s="52"/>
      <c r="G15" s="52"/>
      <c r="H15" s="52"/>
      <c r="I15" s="52"/>
      <c r="J15" s="52"/>
      <c r="K15" s="19"/>
      <c r="L15" s="23"/>
      <c r="M15" s="42"/>
      <c r="N15" s="42"/>
      <c r="O15" s="42"/>
      <c r="P15" s="42"/>
    </row>
    <row r="16" spans="1:16" x14ac:dyDescent="0.25">
      <c r="A16" s="51" t="s">
        <v>5</v>
      </c>
      <c r="B16" s="52"/>
      <c r="C16" s="52"/>
      <c r="D16" s="52"/>
      <c r="E16" s="52"/>
      <c r="F16" s="52"/>
      <c r="G16" s="52"/>
      <c r="H16" s="52"/>
      <c r="I16" s="52"/>
      <c r="J16" s="52"/>
      <c r="K16" s="19"/>
      <c r="L16" s="23"/>
      <c r="M16" s="42"/>
      <c r="N16" s="42"/>
      <c r="O16" s="42"/>
      <c r="P16" s="42"/>
    </row>
    <row r="17" spans="1:17" ht="45" customHeight="1" x14ac:dyDescent="0.3">
      <c r="A17" s="125" t="s">
        <v>121</v>
      </c>
      <c r="B17" s="125"/>
      <c r="C17" s="125"/>
      <c r="D17" s="125"/>
      <c r="E17" s="125"/>
      <c r="F17" s="125"/>
      <c r="G17" s="125"/>
      <c r="H17" s="45"/>
      <c r="I17" s="45"/>
      <c r="J17" s="46"/>
      <c r="K17" s="46"/>
      <c r="L17" s="47"/>
      <c r="M17" s="48"/>
      <c r="N17" s="48"/>
      <c r="O17" s="48"/>
      <c r="P17" s="48"/>
      <c r="Q17" s="49"/>
    </row>
    <row r="18" spans="1:17" ht="15.75" thickBot="1" x14ac:dyDescent="0.3">
      <c r="A18" s="44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23"/>
      <c r="M18" s="42"/>
      <c r="N18" s="42"/>
      <c r="O18" s="42"/>
      <c r="P18" s="42"/>
    </row>
    <row r="19" spans="1:17" ht="18.75" thickBot="1" x14ac:dyDescent="0.3">
      <c r="A19" s="43" t="s">
        <v>56</v>
      </c>
      <c r="B19" s="123"/>
      <c r="C19" s="124"/>
      <c r="D19" s="19"/>
      <c r="E19" s="19"/>
      <c r="F19" s="19"/>
      <c r="G19" s="19"/>
      <c r="H19" s="19"/>
      <c r="I19" s="19"/>
      <c r="J19" s="19"/>
      <c r="K19" s="19"/>
      <c r="L19" s="23"/>
      <c r="M19" s="42"/>
      <c r="N19" s="42"/>
      <c r="O19" s="42"/>
      <c r="P19" s="42"/>
    </row>
    <row r="20" spans="1:17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23"/>
      <c r="M20" s="42"/>
      <c r="N20" s="42"/>
      <c r="O20" s="42"/>
      <c r="P20" s="42"/>
    </row>
    <row r="21" spans="1:17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23"/>
      <c r="M21" s="42"/>
      <c r="N21" s="42"/>
      <c r="O21" s="42"/>
      <c r="P21" s="42"/>
    </row>
    <row r="22" spans="1:17" x14ac:dyDescent="0.25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23"/>
      <c r="M22" s="42"/>
      <c r="N22" s="42"/>
      <c r="O22" s="42"/>
      <c r="P22" s="42"/>
    </row>
    <row r="23" spans="1:17" x14ac:dyDescent="0.25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23"/>
      <c r="M23" s="42"/>
      <c r="N23" s="42"/>
      <c r="O23" s="42"/>
      <c r="P23" s="42"/>
    </row>
    <row r="24" spans="1:17" x14ac:dyDescent="0.25">
      <c r="A24" s="19"/>
      <c r="B24" s="19"/>
      <c r="C24" s="19"/>
      <c r="D24" s="19"/>
      <c r="E24" s="19"/>
      <c r="F24" s="19"/>
      <c r="G24" s="23"/>
      <c r="H24" s="23"/>
      <c r="I24" s="23"/>
      <c r="J24" s="23"/>
      <c r="K24" s="23"/>
      <c r="L24" s="23"/>
      <c r="M24" s="42"/>
      <c r="N24" s="42"/>
      <c r="O24" s="42"/>
      <c r="P24" s="42"/>
    </row>
    <row r="25" spans="1:17" x14ac:dyDescent="0.25">
      <c r="A25" s="19"/>
      <c r="B25" s="19"/>
      <c r="C25" s="19"/>
      <c r="D25" s="19"/>
      <c r="E25" s="19"/>
      <c r="F25" s="19"/>
      <c r="G25" s="23"/>
      <c r="H25" s="23"/>
      <c r="I25" s="23"/>
      <c r="J25" s="23"/>
      <c r="K25" s="23"/>
      <c r="L25" s="23"/>
      <c r="M25" s="42"/>
      <c r="N25" s="42"/>
      <c r="O25" s="42"/>
      <c r="P25" s="42"/>
    </row>
    <row r="26" spans="1:17" x14ac:dyDescent="0.25">
      <c r="A26" s="19"/>
      <c r="B26" s="19"/>
      <c r="C26" s="19"/>
      <c r="D26" s="19"/>
      <c r="E26" s="19"/>
      <c r="F26" s="19"/>
      <c r="G26" s="23"/>
      <c r="H26" s="23"/>
      <c r="I26" s="23"/>
      <c r="J26" s="23"/>
      <c r="K26" s="23"/>
      <c r="L26" s="23"/>
      <c r="M26" s="42"/>
      <c r="N26" s="42"/>
      <c r="O26" s="42"/>
      <c r="P26" s="42"/>
    </row>
    <row r="27" spans="1:17" x14ac:dyDescent="0.25">
      <c r="A27" s="19"/>
      <c r="B27" s="19"/>
      <c r="C27" s="19"/>
      <c r="D27" s="19"/>
      <c r="E27" s="19"/>
      <c r="F27" s="19"/>
      <c r="G27" s="23"/>
      <c r="H27" s="23"/>
      <c r="I27" s="23"/>
      <c r="J27" s="23"/>
      <c r="K27" s="23"/>
      <c r="L27" s="23"/>
      <c r="M27" s="42"/>
      <c r="N27" s="42"/>
      <c r="O27" s="42"/>
      <c r="P27" s="42"/>
    </row>
    <row r="28" spans="1:17" x14ac:dyDescent="0.25">
      <c r="A28" s="19"/>
      <c r="B28" s="19"/>
      <c r="C28" s="19"/>
      <c r="D28" s="19"/>
      <c r="E28" s="19"/>
      <c r="F28" s="19"/>
      <c r="G28" s="23"/>
      <c r="H28" s="23"/>
      <c r="I28" s="23"/>
      <c r="J28" s="23"/>
      <c r="K28" s="23"/>
      <c r="L28" s="23"/>
      <c r="M28" s="42"/>
      <c r="N28" s="42"/>
      <c r="O28" s="42"/>
      <c r="P28" s="42"/>
    </row>
    <row r="29" spans="1:17" x14ac:dyDescent="0.25">
      <c r="A29" s="19"/>
      <c r="B29" s="19"/>
      <c r="C29" s="19"/>
      <c r="D29" s="19"/>
      <c r="E29" s="19"/>
      <c r="F29" s="19"/>
      <c r="G29" s="23"/>
      <c r="H29" s="23"/>
      <c r="I29" s="23"/>
      <c r="J29" s="23"/>
      <c r="K29" s="23"/>
      <c r="L29" s="23"/>
      <c r="M29" s="42"/>
      <c r="N29" s="42"/>
      <c r="O29" s="42"/>
      <c r="P29" s="42"/>
    </row>
    <row r="30" spans="1:17" x14ac:dyDescent="0.25">
      <c r="A30" s="19"/>
      <c r="B30" s="19"/>
      <c r="C30" s="19"/>
      <c r="D30" s="19"/>
      <c r="E30" s="19"/>
      <c r="F30" s="19"/>
      <c r="G30" s="23"/>
      <c r="H30" s="23"/>
      <c r="I30" s="23"/>
      <c r="J30" s="23"/>
      <c r="K30" s="23"/>
      <c r="L30" s="23"/>
      <c r="M30" s="42"/>
      <c r="N30" s="42"/>
      <c r="O30" s="42"/>
      <c r="P30" s="42"/>
    </row>
    <row r="31" spans="1:17" x14ac:dyDescent="0.25">
      <c r="A31" s="19"/>
      <c r="B31" s="19"/>
      <c r="C31" s="19"/>
      <c r="D31" s="19"/>
      <c r="E31" s="19"/>
      <c r="F31" s="19"/>
      <c r="G31" s="23"/>
      <c r="H31" s="23"/>
      <c r="I31" s="23"/>
      <c r="J31" s="23"/>
      <c r="K31" s="23"/>
      <c r="L31" s="23"/>
      <c r="M31" s="42"/>
      <c r="N31" s="42"/>
      <c r="O31" s="42"/>
      <c r="P31" s="42"/>
    </row>
    <row r="32" spans="1:17" x14ac:dyDescent="0.25">
      <c r="A32" s="19"/>
      <c r="B32" s="19"/>
      <c r="C32" s="19"/>
      <c r="D32" s="19"/>
      <c r="E32" s="19"/>
      <c r="F32" s="19"/>
      <c r="G32" s="23"/>
      <c r="H32" s="23"/>
      <c r="I32" s="23"/>
      <c r="J32" s="23"/>
      <c r="K32" s="23"/>
      <c r="L32" s="23"/>
      <c r="M32" s="42"/>
      <c r="N32" s="42"/>
      <c r="O32" s="42"/>
      <c r="P32" s="42"/>
    </row>
    <row r="33" spans="1:16" x14ac:dyDescent="0.25">
      <c r="A33" s="19"/>
      <c r="B33" s="19"/>
      <c r="C33" s="19"/>
      <c r="D33" s="19"/>
      <c r="E33" s="19"/>
      <c r="F33" s="19"/>
      <c r="G33" s="23"/>
      <c r="H33" s="23"/>
      <c r="I33" s="23"/>
      <c r="J33" s="23"/>
      <c r="K33" s="23"/>
      <c r="L33" s="23"/>
      <c r="M33" s="42"/>
      <c r="N33" s="42"/>
      <c r="O33" s="42"/>
      <c r="P33" s="42"/>
    </row>
    <row r="34" spans="1:16" x14ac:dyDescent="0.25">
      <c r="A34" s="19"/>
      <c r="B34" s="19"/>
      <c r="C34" s="19"/>
      <c r="D34" s="19"/>
      <c r="E34" s="19"/>
      <c r="F34" s="19"/>
      <c r="G34" s="23"/>
      <c r="H34" s="23"/>
      <c r="I34" s="23"/>
      <c r="J34" s="23"/>
      <c r="K34" s="23"/>
      <c r="L34" s="23"/>
    </row>
    <row r="35" spans="1:16" x14ac:dyDescent="0.25">
      <c r="A35" s="19"/>
      <c r="B35" s="19"/>
      <c r="C35" s="19"/>
      <c r="D35" s="19"/>
      <c r="E35" s="19"/>
      <c r="F35" s="19"/>
      <c r="G35" s="23"/>
      <c r="H35" s="23"/>
      <c r="I35" s="23"/>
      <c r="J35" s="23"/>
      <c r="K35" s="23"/>
      <c r="L35" s="23"/>
    </row>
    <row r="36" spans="1:16" x14ac:dyDescent="0.25">
      <c r="G36" s="42"/>
      <c r="H36" s="42"/>
      <c r="I36" s="42"/>
      <c r="J36" s="42"/>
      <c r="K36" s="42"/>
      <c r="L36" s="42"/>
    </row>
    <row r="37" spans="1:16" x14ac:dyDescent="0.25">
      <c r="G37" s="42"/>
      <c r="H37" s="42"/>
      <c r="I37" s="42"/>
      <c r="J37" s="42"/>
      <c r="K37" s="42"/>
      <c r="L37" s="42"/>
    </row>
    <row r="38" spans="1:16" x14ac:dyDescent="0.25">
      <c r="G38" s="42"/>
      <c r="H38" s="42"/>
      <c r="I38" s="42"/>
      <c r="J38" s="42"/>
      <c r="K38" s="42"/>
      <c r="L38" s="42"/>
    </row>
    <row r="39" spans="1:16" x14ac:dyDescent="0.25">
      <c r="G39" s="42"/>
      <c r="H39" s="42"/>
      <c r="I39" s="42"/>
      <c r="J39" s="42"/>
      <c r="K39" s="42"/>
      <c r="L39" s="42"/>
    </row>
    <row r="40" spans="1:16" x14ac:dyDescent="0.25">
      <c r="G40" s="42"/>
      <c r="H40" s="42"/>
      <c r="I40" s="42"/>
      <c r="J40" s="42"/>
      <c r="K40" s="42"/>
      <c r="L40" s="42"/>
    </row>
  </sheetData>
  <mergeCells count="5">
    <mergeCell ref="B5:C5"/>
    <mergeCell ref="B8:C8"/>
    <mergeCell ref="B11:C11"/>
    <mergeCell ref="B19:C19"/>
    <mergeCell ref="A17:G17"/>
  </mergeCells>
  <conditionalFormatting sqref="A1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  <cfRule type="dataBar" priority="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{AC12DF65-4472-9248-BB52-66981A9F5C19}</x14:id>
        </ext>
      </extLst>
    </cfRule>
  </conditionalFormatting>
  <pageMargins left="0.7" right="0.7" top="0.75" bottom="0.75" header="0.3" footer="0.3"/>
  <pageSetup paperSize="9" scale="77" orientation="portrait" horizontalDpi="4294967293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C12DF65-4472-9248-BB52-66981A9F5C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DEC1"/>
  </sheetPr>
  <dimension ref="A1:T32"/>
  <sheetViews>
    <sheetView zoomScaleNormal="100" workbookViewId="0">
      <selection activeCell="C30" sqref="C30"/>
    </sheetView>
  </sheetViews>
  <sheetFormatPr defaultColWidth="8.85546875" defaultRowHeight="15" x14ac:dyDescent="0.25"/>
  <cols>
    <col min="1" max="1" width="15.7109375" style="2" customWidth="1"/>
    <col min="2" max="16384" width="8.85546875" style="2"/>
  </cols>
  <sheetData>
    <row r="1" spans="1:20" ht="30" customHeight="1" x14ac:dyDescent="0.25">
      <c r="A1" s="72" t="s">
        <v>58</v>
      </c>
      <c r="B1" s="31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</row>
    <row r="2" spans="1:20" x14ac:dyDescent="0.25">
      <c r="D2" s="19"/>
      <c r="E2" s="19"/>
      <c r="F2" s="19"/>
      <c r="G2" s="19"/>
      <c r="H2" s="19"/>
      <c r="I2" s="19"/>
      <c r="J2" s="19"/>
      <c r="K2" s="19"/>
      <c r="L2" s="19"/>
      <c r="M2" s="19"/>
    </row>
    <row r="3" spans="1:20" x14ac:dyDescent="0.25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</row>
    <row r="4" spans="1:20" x14ac:dyDescent="0.25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20" x14ac:dyDescent="0.25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</row>
    <row r="6" spans="1:20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</row>
    <row r="7" spans="1:20" x14ac:dyDescent="0.25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</row>
    <row r="8" spans="1:20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</row>
    <row r="9" spans="1:20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</row>
    <row r="10" spans="1:20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</row>
    <row r="11" spans="1:20" x14ac:dyDescent="0.25">
      <c r="A11" s="22"/>
      <c r="B11" s="19" t="s">
        <v>59</v>
      </c>
      <c r="C11" s="19"/>
      <c r="D11" s="19"/>
      <c r="E11" s="22"/>
      <c r="F11" s="19" t="s">
        <v>63</v>
      </c>
      <c r="G11" s="19"/>
      <c r="H11" s="19"/>
      <c r="I11" s="19"/>
      <c r="J11" s="19"/>
      <c r="K11" s="55" t="s">
        <v>0</v>
      </c>
      <c r="L11" s="19"/>
      <c r="M11" s="19"/>
      <c r="N11" s="19" t="s">
        <v>61</v>
      </c>
      <c r="O11" s="22"/>
      <c r="P11" s="19"/>
      <c r="Q11" s="19" t="s">
        <v>62</v>
      </c>
      <c r="R11" s="19"/>
      <c r="S11" s="19"/>
      <c r="T11" s="56"/>
    </row>
    <row r="12" spans="1:20" x14ac:dyDescent="0.25">
      <c r="A12" s="22"/>
      <c r="B12" s="19"/>
      <c r="C12" s="19"/>
      <c r="D12" s="19"/>
      <c r="E12" s="22"/>
      <c r="F12" s="19"/>
      <c r="G12" s="19"/>
      <c r="H12" s="19"/>
      <c r="I12" s="22"/>
      <c r="J12" s="19"/>
      <c r="K12" s="19" t="s">
        <v>77</v>
      </c>
      <c r="L12" s="19"/>
      <c r="M12" s="19"/>
      <c r="N12" s="19"/>
      <c r="O12" s="22"/>
      <c r="P12" s="19"/>
      <c r="Q12" s="19"/>
      <c r="R12" s="19"/>
      <c r="S12" s="19"/>
      <c r="T12" s="56"/>
    </row>
    <row r="13" spans="1:20" x14ac:dyDescent="0.25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</row>
    <row r="14" spans="1:20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</row>
    <row r="15" spans="1:20" x14ac:dyDescent="0.25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</row>
    <row r="16" spans="1:20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</row>
    <row r="17" spans="1:19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</row>
    <row r="18" spans="1:19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/>
      <c r="N18" s="19"/>
      <c r="O18" s="19"/>
      <c r="P18" s="19"/>
      <c r="Q18" s="19"/>
      <c r="R18" s="19"/>
      <c r="S18" s="19"/>
    </row>
    <row r="19" spans="1:19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</row>
    <row r="20" spans="1:19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</row>
    <row r="21" spans="1:19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</row>
    <row r="22" spans="1:19" x14ac:dyDescent="0.25">
      <c r="A22" s="19" t="s">
        <v>64</v>
      </c>
      <c r="B22" s="19"/>
      <c r="C22" s="19" t="s">
        <v>65</v>
      </c>
      <c r="D22" s="19"/>
      <c r="E22" s="19"/>
      <c r="F22" s="19"/>
      <c r="G22" s="19"/>
      <c r="H22" s="19"/>
      <c r="I22" s="19"/>
      <c r="J22" s="19"/>
      <c r="K22" s="19"/>
      <c r="L22" s="19"/>
      <c r="M22" s="19"/>
    </row>
    <row r="23" spans="1:19" x14ac:dyDescent="0.25">
      <c r="A23" s="19"/>
      <c r="B23" s="19"/>
      <c r="C23" s="19" t="s">
        <v>1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</row>
    <row r="24" spans="1:19" x14ac:dyDescent="0.25">
      <c r="A24" s="19"/>
      <c r="B24" s="19"/>
      <c r="C24" s="19"/>
      <c r="D24" s="19"/>
      <c r="E24" s="19"/>
      <c r="F24" s="19" t="s">
        <v>60</v>
      </c>
      <c r="G24" s="19"/>
      <c r="H24" s="19"/>
      <c r="I24" s="19"/>
      <c r="J24" s="19"/>
      <c r="K24" s="19"/>
      <c r="L24" s="19"/>
      <c r="M24" s="19"/>
    </row>
    <row r="25" spans="1:19" x14ac:dyDescent="0.25">
      <c r="A25" s="19"/>
      <c r="B25" s="19"/>
      <c r="C25" s="19"/>
      <c r="D25" s="19"/>
      <c r="E25" s="19"/>
      <c r="F25" s="22"/>
      <c r="G25" s="19"/>
      <c r="H25" s="19"/>
      <c r="I25" s="19"/>
      <c r="J25" s="19"/>
      <c r="K25" s="22"/>
      <c r="L25" s="19"/>
      <c r="M25" s="19"/>
    </row>
    <row r="26" spans="1:19" ht="18" x14ac:dyDescent="0.25">
      <c r="A26" s="13" t="s">
        <v>138</v>
      </c>
      <c r="B26" s="13"/>
      <c r="C26" s="13"/>
      <c r="D26" s="19"/>
      <c r="E26" s="19"/>
      <c r="F26" s="19"/>
      <c r="G26" s="19"/>
      <c r="H26" s="19"/>
      <c r="I26" s="19"/>
      <c r="J26" s="19"/>
      <c r="K26" s="19"/>
      <c r="L26" s="19"/>
      <c r="M26" s="19"/>
    </row>
    <row r="27" spans="1:19" ht="15.75" thickBot="1" x14ac:dyDescent="0.3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</row>
    <row r="28" spans="1:19" ht="18.75" thickBot="1" x14ac:dyDescent="0.3">
      <c r="A28" s="43" t="s">
        <v>9</v>
      </c>
      <c r="B28" s="123"/>
      <c r="C28" s="126"/>
      <c r="D28" s="126"/>
      <c r="E28" s="126"/>
      <c r="F28" s="124"/>
      <c r="G28" s="19"/>
      <c r="H28" s="19"/>
      <c r="I28" s="19"/>
      <c r="J28" s="19"/>
      <c r="K28" s="19"/>
      <c r="L28" s="19"/>
      <c r="M28" s="19"/>
    </row>
    <row r="29" spans="1:19" ht="18.75" thickBot="1" x14ac:dyDescent="0.3">
      <c r="A29" s="43" t="s">
        <v>56</v>
      </c>
      <c r="B29" s="123"/>
      <c r="C29" s="124"/>
      <c r="D29" s="19"/>
      <c r="E29" s="19"/>
      <c r="F29" s="19"/>
      <c r="G29" s="19"/>
      <c r="H29" s="19"/>
      <c r="I29" s="19"/>
      <c r="J29" s="19"/>
      <c r="K29" s="19"/>
      <c r="L29" s="19"/>
      <c r="M29" s="19"/>
    </row>
    <row r="30" spans="1:19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</row>
    <row r="31" spans="1:19" x14ac:dyDescent="0.25">
      <c r="A31" s="22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</row>
    <row r="32" spans="1:19" x14ac:dyDescent="0.2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</row>
  </sheetData>
  <mergeCells count="2">
    <mergeCell ref="B29:C29"/>
    <mergeCell ref="B28:F2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EEB79-34F3-455C-B246-938A42C48AC7}">
  <sheetPr>
    <tabColor rgb="FFFFDEC1"/>
  </sheetPr>
  <dimension ref="A1:AC30"/>
  <sheetViews>
    <sheetView zoomScaleNormal="100" workbookViewId="0">
      <selection activeCell="P21" sqref="P21"/>
    </sheetView>
  </sheetViews>
  <sheetFormatPr defaultColWidth="8.85546875" defaultRowHeight="15" x14ac:dyDescent="0.25"/>
  <cols>
    <col min="1" max="17" width="5.7109375" style="2" customWidth="1"/>
    <col min="18" max="18" width="14.7109375" style="2" customWidth="1"/>
    <col min="19" max="19" width="12.7109375" style="2" customWidth="1"/>
    <col min="20" max="26" width="8.85546875" style="2"/>
    <col min="27" max="27" width="11.140625" style="2" customWidth="1"/>
    <col min="28" max="16384" width="8.85546875" style="2"/>
  </cols>
  <sheetData>
    <row r="1" spans="1:29" ht="20.25" x14ac:dyDescent="0.3">
      <c r="A1" s="72" t="s">
        <v>86</v>
      </c>
      <c r="B1" s="92"/>
      <c r="C1" s="32"/>
      <c r="D1" s="32"/>
    </row>
    <row r="4" spans="1:29" ht="18" x14ac:dyDescent="0.25"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9"/>
      <c r="R4" s="12" t="s">
        <v>25</v>
      </c>
      <c r="S4" s="12"/>
      <c r="T4" s="12"/>
      <c r="U4" s="12"/>
      <c r="V4" s="12"/>
      <c r="W4" s="12"/>
      <c r="X4" s="12"/>
      <c r="Y4" s="12"/>
      <c r="Z4" s="12"/>
      <c r="AA4" s="12"/>
      <c r="AB4" s="58"/>
      <c r="AC4" s="19"/>
    </row>
    <row r="5" spans="1:29" ht="18.75" x14ac:dyDescent="0.3">
      <c r="A5" s="103" t="s">
        <v>122</v>
      </c>
      <c r="B5" s="55"/>
      <c r="C5" s="55"/>
      <c r="D5" s="55"/>
      <c r="E5" s="55"/>
      <c r="F5" s="55"/>
      <c r="G5" s="55"/>
      <c r="H5" s="104"/>
      <c r="I5" s="55"/>
      <c r="J5" s="55"/>
      <c r="K5" s="55"/>
      <c r="L5" s="104"/>
      <c r="M5" s="55"/>
      <c r="N5" s="55"/>
      <c r="O5" s="55"/>
      <c r="P5" s="104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</row>
    <row r="6" spans="1:29" x14ac:dyDescent="0.25">
      <c r="B6" s="104"/>
      <c r="C6" s="55"/>
      <c r="D6" s="104"/>
      <c r="E6" s="104"/>
      <c r="F6" s="104"/>
      <c r="G6" s="55">
        <v>1</v>
      </c>
      <c r="H6" s="104"/>
      <c r="I6" s="55"/>
      <c r="J6" s="104"/>
      <c r="K6" s="55"/>
      <c r="L6" s="104"/>
      <c r="M6" s="55"/>
      <c r="N6" s="104"/>
      <c r="O6" s="55"/>
      <c r="P6" s="104"/>
      <c r="Q6" s="19"/>
      <c r="R6" s="51" t="s">
        <v>137</v>
      </c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</row>
    <row r="7" spans="1:29" x14ac:dyDescent="0.25">
      <c r="B7" s="104"/>
      <c r="C7" s="55"/>
      <c r="D7" s="55"/>
      <c r="E7" s="55"/>
      <c r="F7" s="104"/>
      <c r="G7" s="55"/>
      <c r="H7" s="104"/>
      <c r="I7" s="55"/>
      <c r="J7" s="104"/>
      <c r="K7" s="55"/>
      <c r="L7" s="104"/>
      <c r="M7" s="55"/>
      <c r="N7" s="104"/>
      <c r="O7" s="55"/>
      <c r="P7" s="104"/>
      <c r="Q7" s="19"/>
      <c r="R7" s="51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</row>
    <row r="8" spans="1:29" x14ac:dyDescent="0.25">
      <c r="B8" s="104"/>
      <c r="C8" s="104"/>
      <c r="D8" s="104"/>
      <c r="E8" s="55">
        <v>1</v>
      </c>
      <c r="F8" s="104"/>
      <c r="G8" s="55"/>
      <c r="H8" s="55"/>
      <c r="I8" s="55"/>
      <c r="J8" s="104"/>
      <c r="K8" s="55"/>
      <c r="L8" s="104"/>
      <c r="M8" s="55"/>
      <c r="N8" s="104"/>
      <c r="O8" s="55"/>
      <c r="P8" s="104"/>
      <c r="Q8" s="19"/>
      <c r="R8" s="51" t="s">
        <v>127</v>
      </c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</row>
    <row r="9" spans="1:29" x14ac:dyDescent="0.25">
      <c r="B9" s="104"/>
      <c r="C9" s="55"/>
      <c r="D9" s="55"/>
      <c r="E9" s="55"/>
      <c r="F9" s="104"/>
      <c r="G9" s="104"/>
      <c r="H9" s="104"/>
      <c r="I9" s="104"/>
      <c r="J9" s="104"/>
      <c r="K9" s="55"/>
      <c r="L9" s="104"/>
      <c r="M9" s="55"/>
      <c r="N9" s="104"/>
      <c r="O9" s="55"/>
      <c r="P9" s="104"/>
      <c r="Q9" s="19"/>
      <c r="R9" s="51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</row>
    <row r="10" spans="1:29" x14ac:dyDescent="0.25">
      <c r="B10" s="104"/>
      <c r="C10" s="55"/>
      <c r="D10" s="104"/>
      <c r="E10" s="104"/>
      <c r="F10" s="104"/>
      <c r="G10" s="55"/>
      <c r="H10" s="104"/>
      <c r="I10" s="55">
        <v>40</v>
      </c>
      <c r="J10" s="55"/>
      <c r="K10" s="55"/>
      <c r="L10" s="104"/>
      <c r="M10" s="55"/>
      <c r="N10" s="104"/>
      <c r="O10" s="55"/>
      <c r="P10" s="104"/>
      <c r="Q10" s="19"/>
      <c r="R10" s="51" t="s">
        <v>128</v>
      </c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</row>
    <row r="11" spans="1:29" x14ac:dyDescent="0.25">
      <c r="B11" s="104"/>
      <c r="C11" s="55"/>
      <c r="D11" s="55"/>
      <c r="E11" s="55"/>
      <c r="F11" s="55"/>
      <c r="G11" s="55"/>
      <c r="H11" s="104"/>
      <c r="I11" s="55"/>
      <c r="J11" s="104"/>
      <c r="K11" s="55"/>
      <c r="L11" s="104"/>
      <c r="M11" s="55"/>
      <c r="N11" s="104"/>
      <c r="O11" s="55"/>
      <c r="P11" s="104"/>
      <c r="Q11" s="19"/>
      <c r="R11" s="51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</row>
    <row r="12" spans="1:29" x14ac:dyDescent="0.25">
      <c r="B12" s="104"/>
      <c r="C12" s="104"/>
      <c r="D12" s="55"/>
      <c r="E12" s="104"/>
      <c r="F12" s="55">
        <v>39</v>
      </c>
      <c r="G12" s="104"/>
      <c r="H12" s="104"/>
      <c r="I12" s="55"/>
      <c r="J12" s="104"/>
      <c r="K12" s="55"/>
      <c r="L12" s="55"/>
      <c r="M12" s="55"/>
      <c r="N12" s="104"/>
      <c r="O12" s="55"/>
      <c r="P12" s="104"/>
      <c r="Q12" s="19"/>
      <c r="R12" s="51" t="s">
        <v>66</v>
      </c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</row>
    <row r="13" spans="1:29" x14ac:dyDescent="0.25">
      <c r="B13" s="104"/>
      <c r="C13" s="55"/>
      <c r="D13" s="55"/>
      <c r="E13" s="104"/>
      <c r="F13" s="55"/>
      <c r="G13" s="55"/>
      <c r="H13" s="104"/>
      <c r="I13" s="55"/>
      <c r="J13" s="104"/>
      <c r="K13" s="104"/>
      <c r="L13" s="104"/>
      <c r="M13" s="104"/>
      <c r="N13" s="104"/>
      <c r="O13" s="55"/>
      <c r="P13" s="104"/>
      <c r="Q13" s="19"/>
      <c r="R13" s="51"/>
      <c r="S13" s="19"/>
      <c r="T13" s="19"/>
      <c r="V13" s="19"/>
      <c r="W13" s="19"/>
      <c r="X13" s="19"/>
      <c r="Y13" s="19"/>
      <c r="Z13" s="19"/>
      <c r="AA13" s="19"/>
      <c r="AB13" s="19"/>
      <c r="AC13" s="19"/>
    </row>
    <row r="14" spans="1:29" x14ac:dyDescent="0.25">
      <c r="B14" s="104"/>
      <c r="C14" s="55"/>
      <c r="D14" s="104"/>
      <c r="E14" s="104"/>
      <c r="F14" s="104"/>
      <c r="G14" s="55"/>
      <c r="H14" s="104"/>
      <c r="I14" s="55"/>
      <c r="J14" s="55"/>
      <c r="K14" s="55"/>
      <c r="L14" s="104"/>
      <c r="M14" s="55"/>
      <c r="N14" s="55"/>
      <c r="O14" s="55">
        <v>56</v>
      </c>
      <c r="P14" s="104"/>
      <c r="Q14" s="19"/>
      <c r="R14" s="51" t="s">
        <v>26</v>
      </c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</row>
    <row r="15" spans="1:29" x14ac:dyDescent="0.25">
      <c r="B15" s="104"/>
      <c r="C15" s="55"/>
      <c r="D15" s="104"/>
      <c r="E15" s="55"/>
      <c r="F15" s="104"/>
      <c r="G15" s="55"/>
      <c r="H15" s="104"/>
      <c r="I15" s="104"/>
      <c r="J15" s="104"/>
      <c r="K15" s="55"/>
      <c r="L15" s="104"/>
      <c r="M15" s="55"/>
      <c r="N15" s="104"/>
      <c r="O15" s="104"/>
      <c r="P15" s="104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</row>
    <row r="16" spans="1:29" ht="15.75" thickBot="1" x14ac:dyDescent="0.3">
      <c r="B16" s="104"/>
      <c r="C16" s="55"/>
      <c r="D16" s="104"/>
      <c r="E16" s="55"/>
      <c r="F16" s="104"/>
      <c r="G16" s="55"/>
      <c r="H16" s="104"/>
      <c r="I16" s="55"/>
      <c r="J16" s="104"/>
      <c r="K16" s="55">
        <v>25</v>
      </c>
      <c r="L16" s="104"/>
      <c r="M16" s="55"/>
      <c r="N16" s="55"/>
      <c r="O16" s="55"/>
      <c r="P16" s="104"/>
      <c r="Q16" s="19"/>
      <c r="R16" s="22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</row>
    <row r="17" spans="2:29" ht="18" x14ac:dyDescent="0.25">
      <c r="B17" s="104"/>
      <c r="C17" s="55">
        <v>37</v>
      </c>
      <c r="D17" s="55"/>
      <c r="E17" s="55"/>
      <c r="F17" s="104"/>
      <c r="G17" s="55"/>
      <c r="H17" s="55"/>
      <c r="I17" s="55"/>
      <c r="J17" s="104"/>
      <c r="K17" s="55"/>
      <c r="L17" s="104"/>
      <c r="M17" s="104"/>
      <c r="N17" s="104"/>
      <c r="O17" s="55"/>
      <c r="P17" s="104"/>
      <c r="Q17" s="19"/>
      <c r="R17" s="21" t="s">
        <v>67</v>
      </c>
      <c r="S17" s="14"/>
      <c r="T17" s="19"/>
      <c r="U17" s="19"/>
      <c r="V17" s="19"/>
      <c r="W17" s="19"/>
      <c r="X17" s="19"/>
      <c r="Y17" s="19"/>
      <c r="Z17" s="19"/>
      <c r="AA17" s="19"/>
      <c r="AB17" s="19"/>
      <c r="AC17" s="19"/>
    </row>
    <row r="18" spans="2:29" x14ac:dyDescent="0.25">
      <c r="B18" s="104"/>
      <c r="C18" s="104"/>
      <c r="D18" s="104"/>
      <c r="E18" s="104"/>
      <c r="F18" s="104"/>
      <c r="G18" s="55"/>
      <c r="H18" s="104"/>
      <c r="I18" s="55"/>
      <c r="J18" s="104"/>
      <c r="K18" s="55"/>
      <c r="L18" s="55"/>
      <c r="M18" s="55"/>
      <c r="N18" s="55"/>
      <c r="O18" s="55"/>
      <c r="P18" s="104"/>
      <c r="Q18" s="19"/>
      <c r="R18" s="19"/>
      <c r="S18" s="15"/>
      <c r="T18" s="19"/>
      <c r="U18" s="19"/>
      <c r="V18" s="19"/>
      <c r="W18" s="19"/>
      <c r="X18" s="19"/>
      <c r="Y18" s="19"/>
      <c r="Z18" s="19"/>
      <c r="AA18" s="19"/>
      <c r="AB18" s="19"/>
      <c r="AC18" s="19"/>
    </row>
    <row r="19" spans="2:29" x14ac:dyDescent="0.25">
      <c r="B19" s="104"/>
      <c r="C19" s="55"/>
      <c r="D19" s="55"/>
      <c r="E19" s="55"/>
      <c r="F19" s="55"/>
      <c r="G19" s="55"/>
      <c r="H19" s="104"/>
      <c r="I19" s="55"/>
      <c r="J19" s="104"/>
      <c r="K19" s="104"/>
      <c r="L19" s="104"/>
      <c r="M19" s="104"/>
      <c r="N19" s="104"/>
      <c r="O19" s="55"/>
      <c r="P19" s="104"/>
      <c r="Q19" s="19"/>
      <c r="R19" s="19"/>
      <c r="S19" s="15"/>
      <c r="T19" s="19"/>
      <c r="U19" s="19"/>
      <c r="V19" s="19"/>
      <c r="W19" s="19"/>
      <c r="X19" s="19"/>
      <c r="Y19" s="19"/>
      <c r="Z19" s="19"/>
      <c r="AA19" s="19"/>
      <c r="AB19" s="19"/>
      <c r="AC19" s="19"/>
    </row>
    <row r="20" spans="2:29" ht="15.75" thickBot="1" x14ac:dyDescent="0.3">
      <c r="B20" s="104"/>
      <c r="C20" s="55"/>
      <c r="D20" s="104"/>
      <c r="E20" s="104"/>
      <c r="F20" s="104"/>
      <c r="G20" s="104"/>
      <c r="H20" s="104"/>
      <c r="I20" s="55"/>
      <c r="J20" s="104"/>
      <c r="K20" s="55"/>
      <c r="L20" s="55"/>
      <c r="M20" s="55">
        <v>3</v>
      </c>
      <c r="N20" s="104"/>
      <c r="O20" s="55"/>
      <c r="P20" s="104"/>
      <c r="Q20" s="19"/>
      <c r="R20" s="19"/>
      <c r="S20" s="16"/>
      <c r="T20" s="19"/>
      <c r="U20" s="19"/>
      <c r="V20" s="19"/>
      <c r="W20" s="19"/>
      <c r="X20" s="19"/>
      <c r="Y20" s="19"/>
      <c r="Z20" s="19"/>
      <c r="AA20" s="19"/>
      <c r="AB20" s="19"/>
      <c r="AC20" s="19"/>
    </row>
    <row r="21" spans="2:29" ht="15.75" thickBot="1" x14ac:dyDescent="0.3">
      <c r="B21" s="104"/>
      <c r="C21" s="55"/>
      <c r="D21" s="55"/>
      <c r="E21" s="104"/>
      <c r="F21" s="55"/>
      <c r="G21" s="55"/>
      <c r="H21" s="55"/>
      <c r="I21" s="55"/>
      <c r="J21" s="104"/>
      <c r="K21" s="55"/>
      <c r="L21" s="104"/>
      <c r="M21" s="55"/>
      <c r="N21" s="104"/>
      <c r="O21" s="55"/>
      <c r="P21" s="104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</row>
    <row r="22" spans="2:29" ht="18.75" thickBot="1" x14ac:dyDescent="0.3">
      <c r="B22" s="104"/>
      <c r="C22" s="104"/>
      <c r="D22" s="55"/>
      <c r="E22" s="104"/>
      <c r="F22" s="104"/>
      <c r="G22" s="55"/>
      <c r="H22" s="104"/>
      <c r="I22" s="104"/>
      <c r="J22" s="104"/>
      <c r="K22" s="55"/>
      <c r="L22" s="104"/>
      <c r="M22" s="55"/>
      <c r="N22" s="104"/>
      <c r="O22" s="55"/>
      <c r="P22" s="104"/>
      <c r="Q22" s="19"/>
      <c r="R22" s="21" t="s">
        <v>56</v>
      </c>
      <c r="S22" s="17"/>
      <c r="T22" s="19"/>
      <c r="U22" s="19"/>
      <c r="V22" s="19"/>
      <c r="W22" s="19"/>
      <c r="X22" s="19"/>
      <c r="Y22" s="19"/>
      <c r="Z22" s="19"/>
      <c r="AA22" s="19"/>
      <c r="AB22" s="19"/>
      <c r="AC22" s="19"/>
    </row>
    <row r="23" spans="2:29" x14ac:dyDescent="0.25">
      <c r="B23" s="104"/>
      <c r="C23" s="104"/>
      <c r="D23" s="55"/>
      <c r="E23" s="104"/>
      <c r="F23" s="55"/>
      <c r="G23" s="55"/>
      <c r="H23" s="55">
        <v>21</v>
      </c>
      <c r="I23" s="104"/>
      <c r="J23" s="55"/>
      <c r="K23" s="55"/>
      <c r="L23" s="104"/>
      <c r="M23" s="55"/>
      <c r="N23" s="104"/>
      <c r="O23" s="104"/>
      <c r="P23" s="104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</row>
    <row r="24" spans="2:29" x14ac:dyDescent="0.25">
      <c r="B24" s="104"/>
      <c r="C24" s="55"/>
      <c r="D24" s="55"/>
      <c r="E24" s="104"/>
      <c r="F24" s="55"/>
      <c r="G24" s="104"/>
      <c r="H24" s="55"/>
      <c r="I24" s="55"/>
      <c r="J24" s="55"/>
      <c r="K24" s="55"/>
      <c r="L24" s="104"/>
      <c r="M24" s="55"/>
      <c r="N24" s="55"/>
      <c r="O24" s="55"/>
      <c r="P24" s="104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</row>
    <row r="25" spans="2:29" x14ac:dyDescent="0.25"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55"/>
      <c r="P25" s="104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</row>
    <row r="26" spans="2:29" x14ac:dyDescent="0.25"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</row>
    <row r="27" spans="2:29" x14ac:dyDescent="0.25"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</row>
    <row r="28" spans="2:29" x14ac:dyDescent="0.25"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</row>
    <row r="29" spans="2:29" x14ac:dyDescent="0.25"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</row>
    <row r="30" spans="2:29" x14ac:dyDescent="0.25"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</row>
  </sheetData>
  <pageMargins left="0.7" right="0.7" top="0.75" bottom="0.75" header="0.3" footer="0.3"/>
  <pageSetup paperSize="9"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490C3-4BCF-4BB8-8C9A-D4AB038BC26E}">
  <sheetPr>
    <tabColor rgb="FFFFDEC1"/>
  </sheetPr>
  <dimension ref="A1:AA50"/>
  <sheetViews>
    <sheetView workbookViewId="0">
      <selection activeCell="H46" sqref="H46"/>
    </sheetView>
  </sheetViews>
  <sheetFormatPr defaultColWidth="8.85546875" defaultRowHeight="15" x14ac:dyDescent="0.25"/>
  <cols>
    <col min="1" max="11" width="8.85546875" style="2"/>
    <col min="12" max="12" width="9.140625" style="2"/>
    <col min="13" max="13" width="12" style="2" customWidth="1"/>
    <col min="14" max="25" width="9.140625" style="2"/>
    <col min="26" max="16384" width="8.85546875" style="2"/>
  </cols>
  <sheetData>
    <row r="1" spans="1:27" ht="22.5" customHeight="1" x14ac:dyDescent="0.3">
      <c r="A1" s="72" t="s">
        <v>87</v>
      </c>
      <c r="B1" s="92"/>
      <c r="C1" s="32"/>
      <c r="D1" s="93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</row>
    <row r="2" spans="1:27" ht="18" x14ac:dyDescent="0.25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3" t="s">
        <v>138</v>
      </c>
      <c r="N2" s="13"/>
      <c r="O2" s="13"/>
      <c r="P2" s="46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</row>
    <row r="3" spans="1:27" x14ac:dyDescent="0.25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</row>
    <row r="4" spans="1:27" x14ac:dyDescent="0.25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</row>
    <row r="5" spans="1:27" x14ac:dyDescent="0.25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</row>
    <row r="6" spans="1:27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</row>
    <row r="7" spans="1:27" ht="15.75" thickBot="1" x14ac:dyDescent="0.3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</row>
    <row r="8" spans="1:27" ht="15.75" thickBot="1" x14ac:dyDescent="0.3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23"/>
      <c r="N8" s="126"/>
      <c r="O8" s="126"/>
      <c r="P8" s="124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</row>
    <row r="9" spans="1:27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V9" s="19"/>
      <c r="W9" s="19"/>
      <c r="X9" s="19"/>
      <c r="Y9" s="19"/>
      <c r="Z9" s="19"/>
      <c r="AA9" s="19"/>
    </row>
    <row r="10" spans="1:27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</row>
    <row r="11" spans="1:27" x14ac:dyDescent="0.25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</row>
    <row r="12" spans="1:27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</row>
    <row r="13" spans="1:27" x14ac:dyDescent="0.25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75" thickBot="1" x14ac:dyDescent="0.3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</row>
    <row r="15" spans="1:27" ht="15.75" thickBot="1" x14ac:dyDescent="0.3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23"/>
      <c r="N15" s="126"/>
      <c r="O15" s="126"/>
      <c r="P15" s="124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</row>
    <row r="16" spans="1:27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</row>
    <row r="17" spans="1:27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</row>
    <row r="18" spans="1:27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1:27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1:27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spans="1:27" ht="15.75" thickBot="1" x14ac:dyDescent="0.3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spans="1:27" ht="15.75" thickBot="1" x14ac:dyDescent="0.3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23"/>
      <c r="N22" s="126"/>
      <c r="O22" s="126"/>
      <c r="P22" s="124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spans="1:27" x14ac:dyDescent="0.25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spans="1:27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spans="1:27" x14ac:dyDescent="0.25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spans="1:27" ht="18" x14ac:dyDescent="0.25">
      <c r="A26" s="19"/>
      <c r="F26" s="46"/>
      <c r="G26" s="46"/>
      <c r="H26" s="120"/>
      <c r="I26" s="120"/>
      <c r="J26" s="1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5.25" customHeight="1" x14ac:dyDescent="0.25">
      <c r="A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spans="1:27" ht="15.75" thickBot="1" x14ac:dyDescent="0.3">
      <c r="A28" s="19"/>
      <c r="F28" s="19"/>
      <c r="G28" s="19"/>
      <c r="H28" s="19"/>
      <c r="I28" s="19"/>
      <c r="J28" s="19"/>
      <c r="K28" s="19"/>
      <c r="W28" s="19"/>
      <c r="X28" s="19"/>
      <c r="Y28" s="19"/>
      <c r="Z28" s="19"/>
      <c r="AA28" s="19"/>
    </row>
    <row r="29" spans="1:27" ht="15.75" thickBot="1" x14ac:dyDescent="0.3">
      <c r="A29" s="19"/>
      <c r="F29" s="19"/>
      <c r="G29" s="19"/>
      <c r="H29" s="19"/>
      <c r="I29" s="19"/>
      <c r="J29" s="19"/>
      <c r="K29" s="19"/>
      <c r="M29" s="123"/>
      <c r="N29" s="126"/>
      <c r="O29" s="126"/>
      <c r="P29" s="124"/>
      <c r="W29" s="19"/>
      <c r="X29" s="19"/>
      <c r="Y29" s="19"/>
      <c r="Z29" s="19"/>
      <c r="AA29" s="19"/>
    </row>
    <row r="30" spans="1:27" x14ac:dyDescent="0.25">
      <c r="A30" s="19"/>
      <c r="F30" s="19"/>
      <c r="G30" s="19"/>
      <c r="H30" s="19"/>
      <c r="I30" s="19"/>
      <c r="J30" s="19"/>
      <c r="K30" s="19"/>
      <c r="W30" s="19"/>
      <c r="X30" s="19"/>
      <c r="Y30" s="19"/>
      <c r="Z30" s="19"/>
      <c r="AA30" s="19"/>
    </row>
    <row r="31" spans="1:27" x14ac:dyDescent="0.25">
      <c r="A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spans="1:27" ht="15.75" thickBot="1" x14ac:dyDescent="0.3">
      <c r="A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spans="1:27" ht="18.75" thickBot="1" x14ac:dyDescent="0.3">
      <c r="A33" s="19"/>
      <c r="B33" s="21" t="s">
        <v>9</v>
      </c>
      <c r="D33" s="123"/>
      <c r="E33" s="126"/>
      <c r="F33" s="126"/>
      <c r="G33" s="126"/>
      <c r="H33" s="126"/>
      <c r="I33" s="126"/>
      <c r="J33" s="126"/>
      <c r="K33" s="124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spans="1:27" ht="18.75" thickBot="1" x14ac:dyDescent="0.3">
      <c r="A34" s="19"/>
      <c r="B34" s="21" t="s">
        <v>57</v>
      </c>
      <c r="D34" s="127"/>
      <c r="E34" s="128"/>
      <c r="F34" s="128"/>
      <c r="G34" s="128"/>
      <c r="H34" s="128"/>
      <c r="I34" s="128"/>
      <c r="J34" s="128"/>
      <c r="K34" s="12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spans="1:27" x14ac:dyDescent="0.25">
      <c r="A35" s="19"/>
      <c r="L35" s="19"/>
      <c r="M35" s="19"/>
      <c r="N35" s="19"/>
      <c r="O35" s="19"/>
      <c r="P35" s="23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spans="1:27" x14ac:dyDescent="0.25">
      <c r="A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spans="1:27" x14ac:dyDescent="0.25">
      <c r="A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spans="1:27" x14ac:dyDescent="0.25">
      <c r="A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spans="1:27" x14ac:dyDescent="0.25">
      <c r="A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spans="1:27" x14ac:dyDescent="0.25">
      <c r="A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spans="1:27" x14ac:dyDescent="0.25">
      <c r="A41" s="19"/>
      <c r="V41" s="19"/>
      <c r="W41" s="19"/>
      <c r="X41" s="19"/>
      <c r="Y41" s="19"/>
      <c r="Z41" s="19"/>
      <c r="AA41" s="19"/>
    </row>
    <row r="42" spans="1:27" x14ac:dyDescent="0.25">
      <c r="A42" s="19"/>
      <c r="V42" s="19"/>
      <c r="W42" s="19"/>
      <c r="X42" s="19"/>
      <c r="Y42" s="19"/>
      <c r="Z42" s="19"/>
      <c r="AA42" s="19"/>
    </row>
    <row r="43" spans="1:27" x14ac:dyDescent="0.25">
      <c r="A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spans="1:27" x14ac:dyDescent="0.25">
      <c r="A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spans="1:27" x14ac:dyDescent="0.25">
      <c r="A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spans="1:27" x14ac:dyDescent="0.25">
      <c r="A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spans="1:27" x14ac:dyDescent="0.25">
      <c r="A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spans="1:27" x14ac:dyDescent="0.25">
      <c r="A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spans="1:27" x14ac:dyDescent="0.25">
      <c r="A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spans="1:27" x14ac:dyDescent="0.25">
      <c r="A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</sheetData>
  <mergeCells count="6">
    <mergeCell ref="D34:K34"/>
    <mergeCell ref="M29:P29"/>
    <mergeCell ref="M8:P8"/>
    <mergeCell ref="M15:P15"/>
    <mergeCell ref="M22:P22"/>
    <mergeCell ref="D33:K3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83F99-0C1A-46A3-AA93-9778F66FD994}">
  <sheetPr>
    <tabColor rgb="FFFFDEC1"/>
  </sheetPr>
  <dimension ref="A1:AJ35"/>
  <sheetViews>
    <sheetView workbookViewId="0">
      <selection activeCell="H34" sqref="H34"/>
    </sheetView>
  </sheetViews>
  <sheetFormatPr defaultColWidth="8.85546875" defaultRowHeight="15" x14ac:dyDescent="0.25"/>
  <cols>
    <col min="1" max="1" width="5.85546875" style="2" customWidth="1"/>
    <col min="2" max="31" width="4.28515625" style="2" customWidth="1"/>
    <col min="32" max="16384" width="8.85546875" style="2"/>
  </cols>
  <sheetData>
    <row r="1" spans="1:36" ht="20.25" x14ac:dyDescent="0.3">
      <c r="A1" s="72" t="s">
        <v>88</v>
      </c>
      <c r="B1" s="92"/>
      <c r="C1" s="32"/>
      <c r="D1" s="92"/>
    </row>
    <row r="2" spans="1:36" ht="20.25" x14ac:dyDescent="0.3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</row>
    <row r="3" spans="1:36" ht="20.25" x14ac:dyDescent="0.3">
      <c r="A3" s="13"/>
      <c r="B3" s="13" t="s">
        <v>129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59"/>
    </row>
    <row r="4" spans="1:36" ht="20.25" x14ac:dyDescent="0.3">
      <c r="A4" s="13"/>
      <c r="B4" s="13" t="s">
        <v>23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59"/>
    </row>
    <row r="5" spans="1:36" ht="20.25" x14ac:dyDescent="0.3">
      <c r="A5" s="13"/>
      <c r="B5" s="13" t="s">
        <v>24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59"/>
    </row>
    <row r="6" spans="1:36" ht="20.25" x14ac:dyDescent="0.3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</row>
    <row r="7" spans="1:36" ht="21" thickBot="1" x14ac:dyDescent="0.35">
      <c r="A7" s="59"/>
      <c r="B7" s="66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8"/>
      <c r="AA7" s="59"/>
      <c r="AB7" s="59"/>
      <c r="AC7" s="21" t="s">
        <v>57</v>
      </c>
      <c r="AD7" s="59"/>
      <c r="AE7" s="59"/>
      <c r="AF7" s="59"/>
      <c r="AG7" s="59"/>
      <c r="AH7" s="59"/>
      <c r="AI7" s="59"/>
      <c r="AJ7" s="59"/>
    </row>
    <row r="8" spans="1:36" ht="21" thickBot="1" x14ac:dyDescent="0.35">
      <c r="A8" s="59"/>
      <c r="B8" s="65"/>
      <c r="C8" s="59"/>
      <c r="D8" s="59"/>
      <c r="E8" s="59"/>
      <c r="F8" s="59"/>
      <c r="G8" s="25"/>
      <c r="H8" s="59"/>
      <c r="I8" s="25"/>
      <c r="J8" s="25"/>
      <c r="K8" s="25"/>
      <c r="L8" s="59"/>
      <c r="M8" s="59"/>
      <c r="N8" s="59"/>
      <c r="O8" s="25"/>
      <c r="P8" s="59"/>
      <c r="Q8" s="59"/>
      <c r="R8" s="59"/>
      <c r="S8" s="59"/>
      <c r="T8" s="25"/>
      <c r="U8" s="25"/>
      <c r="V8" s="59"/>
      <c r="W8" s="25"/>
      <c r="X8" s="25"/>
      <c r="Y8" s="25"/>
      <c r="Z8" s="64"/>
      <c r="AA8" s="59"/>
      <c r="AB8" s="59"/>
      <c r="AC8" s="130"/>
      <c r="AD8" s="131"/>
      <c r="AE8" s="131"/>
      <c r="AF8" s="131"/>
      <c r="AG8" s="132"/>
      <c r="AH8" s="59"/>
      <c r="AI8" s="59"/>
      <c r="AJ8" s="59"/>
    </row>
    <row r="9" spans="1:36" ht="20.25" x14ac:dyDescent="0.3">
      <c r="A9" s="59"/>
      <c r="B9" s="65"/>
      <c r="C9" s="25"/>
      <c r="D9" s="59"/>
      <c r="E9" s="59"/>
      <c r="F9" s="59"/>
      <c r="G9" s="25"/>
      <c r="H9" s="59"/>
      <c r="I9" s="59"/>
      <c r="J9" s="59"/>
      <c r="K9" s="25"/>
      <c r="L9" s="59"/>
      <c r="M9" s="25"/>
      <c r="N9" s="59"/>
      <c r="O9" s="25"/>
      <c r="P9" s="59"/>
      <c r="Q9" s="59"/>
      <c r="R9" s="59"/>
      <c r="S9" s="59"/>
      <c r="T9" s="59"/>
      <c r="U9" s="25"/>
      <c r="V9" s="59"/>
      <c r="W9" s="25"/>
      <c r="X9" s="59"/>
      <c r="Y9" s="59"/>
      <c r="Z9" s="64"/>
      <c r="AA9" s="59"/>
      <c r="AB9" s="59"/>
      <c r="AC9" s="59"/>
      <c r="AD9" s="59"/>
      <c r="AE9" s="59"/>
      <c r="AF9" s="59"/>
      <c r="AG9" s="59"/>
      <c r="AH9" s="59"/>
      <c r="AI9" s="59"/>
      <c r="AJ9" s="59"/>
    </row>
    <row r="10" spans="1:36" ht="21" thickBot="1" x14ac:dyDescent="0.35">
      <c r="A10" s="59"/>
      <c r="B10" s="65"/>
      <c r="C10" s="25"/>
      <c r="D10" s="25"/>
      <c r="E10" s="59"/>
      <c r="F10" s="59"/>
      <c r="G10" s="59"/>
      <c r="H10" s="59"/>
      <c r="I10" s="59"/>
      <c r="J10" s="59"/>
      <c r="K10" s="25"/>
      <c r="L10" s="59"/>
      <c r="M10" s="25"/>
      <c r="N10" s="59"/>
      <c r="O10" s="59"/>
      <c r="P10" s="25"/>
      <c r="Q10" s="59"/>
      <c r="R10" s="59"/>
      <c r="S10" s="59"/>
      <c r="T10" s="59"/>
      <c r="U10" s="59"/>
      <c r="V10" s="59"/>
      <c r="W10" s="25"/>
      <c r="X10" s="59"/>
      <c r="Y10" s="59"/>
      <c r="Z10" s="64"/>
      <c r="AA10" s="59"/>
      <c r="AB10" s="59"/>
      <c r="AC10" s="21" t="s">
        <v>80</v>
      </c>
      <c r="AD10" s="59"/>
      <c r="AE10" s="59"/>
      <c r="AF10" s="59"/>
      <c r="AG10" s="59"/>
      <c r="AH10" s="59"/>
      <c r="AI10" s="59"/>
      <c r="AJ10" s="59"/>
    </row>
    <row r="11" spans="1:36" ht="21" thickBot="1" x14ac:dyDescent="0.35">
      <c r="A11" s="59"/>
      <c r="B11" s="65"/>
      <c r="C11" s="59"/>
      <c r="D11" s="59"/>
      <c r="E11" s="59"/>
      <c r="F11" s="59"/>
      <c r="G11" s="59"/>
      <c r="H11" s="59"/>
      <c r="I11" s="25"/>
      <c r="J11" s="59"/>
      <c r="K11" s="59"/>
      <c r="L11" s="59"/>
      <c r="M11" s="25"/>
      <c r="N11" s="59"/>
      <c r="O11" s="59"/>
      <c r="P11" s="59"/>
      <c r="Q11" s="59"/>
      <c r="R11" s="59"/>
      <c r="S11" s="25"/>
      <c r="T11" s="59"/>
      <c r="U11" s="59"/>
      <c r="V11" s="59"/>
      <c r="W11" s="59"/>
      <c r="X11" s="59"/>
      <c r="Y11" s="59"/>
      <c r="Z11" s="64"/>
      <c r="AA11" s="59"/>
      <c r="AB11" s="59"/>
      <c r="AC11" s="130"/>
      <c r="AD11" s="131"/>
      <c r="AE11" s="131"/>
      <c r="AF11" s="131"/>
      <c r="AG11" s="132"/>
      <c r="AH11" s="59"/>
      <c r="AI11" s="59"/>
      <c r="AJ11" s="59"/>
    </row>
    <row r="12" spans="1:36" ht="20.25" x14ac:dyDescent="0.3">
      <c r="A12" s="59"/>
      <c r="B12" s="65"/>
      <c r="C12" s="25"/>
      <c r="D12" s="25"/>
      <c r="E12" s="25"/>
      <c r="F12" s="59"/>
      <c r="G12" s="25"/>
      <c r="H12" s="59"/>
      <c r="I12" s="25"/>
      <c r="J12" s="59"/>
      <c r="K12" s="59"/>
      <c r="L12" s="59"/>
      <c r="M12" s="25"/>
      <c r="N12" s="59"/>
      <c r="O12" s="25"/>
      <c r="P12" s="25"/>
      <c r="Q12" s="59"/>
      <c r="R12" s="59"/>
      <c r="S12" s="25"/>
      <c r="T12" s="25"/>
      <c r="U12" s="59"/>
      <c r="V12" s="59"/>
      <c r="W12" s="59"/>
      <c r="X12" s="59"/>
      <c r="Y12" s="59"/>
      <c r="Z12" s="64"/>
      <c r="AA12" s="59"/>
      <c r="AB12" s="59"/>
      <c r="AH12" s="59"/>
      <c r="AI12" s="59"/>
      <c r="AJ12" s="59"/>
    </row>
    <row r="13" spans="1:36" ht="20.25" x14ac:dyDescent="0.3">
      <c r="A13" s="59"/>
      <c r="B13" s="61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3"/>
      <c r="AA13" s="59"/>
      <c r="AB13" s="59"/>
      <c r="AC13" s="59"/>
      <c r="AD13" s="59"/>
      <c r="AE13" s="59"/>
      <c r="AF13" s="59"/>
      <c r="AG13" s="59"/>
      <c r="AH13" s="59"/>
      <c r="AI13" s="59"/>
      <c r="AJ13" s="59"/>
    </row>
    <row r="14" spans="1:36" ht="20.25" x14ac:dyDescent="0.3">
      <c r="A14" s="59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</row>
    <row r="15" spans="1:36" ht="20.25" x14ac:dyDescent="0.3">
      <c r="A15" s="59"/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</row>
    <row r="16" spans="1:36" ht="20.25" x14ac:dyDescent="0.3">
      <c r="A16" s="59"/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</row>
    <row r="17" spans="1:36" ht="20.25" x14ac:dyDescent="0.3">
      <c r="A17" s="59"/>
      <c r="B17" s="66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8"/>
      <c r="AA17" s="59"/>
      <c r="AB17" s="59"/>
      <c r="AC17" s="59"/>
      <c r="AD17" s="59"/>
      <c r="AE17" s="59"/>
      <c r="AF17" s="59"/>
      <c r="AG17" s="59"/>
      <c r="AH17" s="59"/>
      <c r="AI17" s="59"/>
      <c r="AJ17" s="59"/>
    </row>
    <row r="18" spans="1:36" ht="20.25" x14ac:dyDescent="0.3">
      <c r="A18" s="59"/>
      <c r="B18" s="65"/>
      <c r="C18" s="25"/>
      <c r="D18" s="25"/>
      <c r="E18" s="25"/>
      <c r="F18" s="59"/>
      <c r="G18" s="59"/>
      <c r="H18" s="59"/>
      <c r="I18" s="59"/>
      <c r="J18" s="59"/>
      <c r="K18" s="59"/>
      <c r="L18" s="25"/>
      <c r="M18" s="25"/>
      <c r="N18" s="59"/>
      <c r="O18" s="59"/>
      <c r="P18" s="25"/>
      <c r="Q18" s="25"/>
      <c r="R18" s="59"/>
      <c r="S18" s="25"/>
      <c r="T18" s="59"/>
      <c r="U18" s="59"/>
      <c r="V18" s="59"/>
      <c r="W18" s="59"/>
      <c r="X18" s="59"/>
      <c r="Y18" s="59"/>
      <c r="Z18" s="64"/>
      <c r="AA18" s="59"/>
      <c r="AB18" s="59"/>
      <c r="AC18" s="59"/>
      <c r="AD18" s="59"/>
      <c r="AE18" s="59"/>
      <c r="AF18" s="59"/>
      <c r="AG18" s="59"/>
      <c r="AH18" s="59"/>
      <c r="AI18" s="59"/>
      <c r="AJ18" s="59"/>
    </row>
    <row r="19" spans="1:36" ht="20.25" x14ac:dyDescent="0.3">
      <c r="A19" s="59"/>
      <c r="B19" s="65"/>
      <c r="C19" s="59"/>
      <c r="D19" s="59"/>
      <c r="E19" s="59"/>
      <c r="F19" s="59"/>
      <c r="G19" s="59"/>
      <c r="H19" s="59"/>
      <c r="I19" s="25"/>
      <c r="J19" s="59"/>
      <c r="K19" s="59"/>
      <c r="L19" s="59"/>
      <c r="M19" s="59"/>
      <c r="N19" s="59"/>
      <c r="O19" s="59"/>
      <c r="P19" s="59"/>
      <c r="Q19" s="59"/>
      <c r="R19" s="59"/>
      <c r="S19" s="25"/>
      <c r="T19" s="59"/>
      <c r="U19" s="59"/>
      <c r="V19" s="59"/>
      <c r="W19" s="59"/>
      <c r="X19" s="59"/>
      <c r="Y19" s="25"/>
      <c r="Z19" s="64"/>
      <c r="AA19" s="59"/>
      <c r="AB19" s="59"/>
      <c r="AC19" s="59"/>
      <c r="AD19" s="59"/>
      <c r="AE19" s="59"/>
      <c r="AF19" s="59"/>
      <c r="AG19" s="59"/>
      <c r="AH19" s="59"/>
      <c r="AI19" s="59"/>
      <c r="AJ19" s="59"/>
    </row>
    <row r="20" spans="1:36" ht="20.25" x14ac:dyDescent="0.3">
      <c r="A20" s="59"/>
      <c r="B20" s="65"/>
      <c r="C20" s="59"/>
      <c r="D20" s="59"/>
      <c r="E20" s="25"/>
      <c r="F20" s="59"/>
      <c r="G20" s="25"/>
      <c r="H20" s="59"/>
      <c r="I20" s="25"/>
      <c r="J20" s="59"/>
      <c r="K20" s="59"/>
      <c r="L20" s="59"/>
      <c r="M20" s="59"/>
      <c r="N20" s="59"/>
      <c r="O20" s="25"/>
      <c r="P20" s="59"/>
      <c r="Q20" s="59"/>
      <c r="R20" s="59"/>
      <c r="S20" s="25"/>
      <c r="T20" s="59"/>
      <c r="U20" s="25"/>
      <c r="V20" s="59"/>
      <c r="W20" s="59"/>
      <c r="X20" s="59"/>
      <c r="Y20" s="25"/>
      <c r="Z20" s="64"/>
      <c r="AA20" s="59"/>
      <c r="AB20" s="59"/>
      <c r="AC20" s="59"/>
      <c r="AD20" s="59"/>
      <c r="AE20" s="59"/>
      <c r="AF20" s="59"/>
      <c r="AG20" s="59"/>
      <c r="AH20" s="59"/>
      <c r="AI20" s="59"/>
      <c r="AJ20" s="59"/>
    </row>
    <row r="21" spans="1:36" ht="20.25" x14ac:dyDescent="0.3">
      <c r="A21" s="59"/>
      <c r="B21" s="65"/>
      <c r="C21" s="59"/>
      <c r="D21" s="59"/>
      <c r="E21" s="25"/>
      <c r="F21" s="59"/>
      <c r="G21" s="25"/>
      <c r="H21" s="59"/>
      <c r="I21" s="59"/>
      <c r="J21" s="59"/>
      <c r="K21" s="25"/>
      <c r="L21" s="59"/>
      <c r="M21" s="59"/>
      <c r="N21" s="59"/>
      <c r="O21" s="25"/>
      <c r="P21" s="59"/>
      <c r="Q21" s="59"/>
      <c r="R21" s="59"/>
      <c r="S21" s="59"/>
      <c r="T21" s="59"/>
      <c r="U21" s="25"/>
      <c r="V21" s="59"/>
      <c r="W21" s="25"/>
      <c r="X21" s="59"/>
      <c r="Y21" s="25"/>
      <c r="Z21" s="64"/>
      <c r="AA21" s="59"/>
      <c r="AB21" s="59"/>
      <c r="AC21" s="59"/>
      <c r="AD21" s="59"/>
      <c r="AE21" s="59"/>
      <c r="AF21" s="59"/>
      <c r="AG21" s="59"/>
      <c r="AH21" s="59"/>
      <c r="AI21" s="59"/>
      <c r="AJ21" s="59"/>
    </row>
    <row r="22" spans="1:36" ht="20.25" x14ac:dyDescent="0.3">
      <c r="A22" s="59"/>
      <c r="B22" s="65"/>
      <c r="C22" s="59"/>
      <c r="D22" s="59"/>
      <c r="E22" s="59"/>
      <c r="F22" s="59"/>
      <c r="G22" s="59"/>
      <c r="H22" s="59"/>
      <c r="I22" s="59"/>
      <c r="J22" s="59"/>
      <c r="K22" s="25"/>
      <c r="L22" s="59"/>
      <c r="M22" s="59"/>
      <c r="N22" s="59"/>
      <c r="O22" s="59"/>
      <c r="P22" s="59"/>
      <c r="Q22" s="25"/>
      <c r="R22" s="59"/>
      <c r="S22" s="59"/>
      <c r="T22" s="59"/>
      <c r="U22" s="25"/>
      <c r="V22" s="59"/>
      <c r="W22" s="25"/>
      <c r="X22" s="59"/>
      <c r="Y22" s="25"/>
      <c r="Z22" s="64"/>
      <c r="AA22" s="59"/>
      <c r="AB22" s="59"/>
      <c r="AC22" s="59"/>
      <c r="AD22" s="59"/>
      <c r="AE22" s="59"/>
      <c r="AF22" s="59"/>
      <c r="AG22" s="59"/>
      <c r="AH22" s="59"/>
      <c r="AI22" s="59"/>
      <c r="AJ22" s="59"/>
    </row>
    <row r="23" spans="1:36" ht="20.25" x14ac:dyDescent="0.3">
      <c r="A23" s="59"/>
      <c r="B23" s="61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3"/>
      <c r="AA23" s="59"/>
      <c r="AB23" s="59"/>
      <c r="AC23" s="59"/>
      <c r="AD23" s="59"/>
      <c r="AE23" s="59"/>
      <c r="AF23" s="59"/>
      <c r="AG23" s="59"/>
      <c r="AH23" s="59"/>
      <c r="AI23" s="59"/>
      <c r="AJ23" s="59"/>
    </row>
    <row r="24" spans="1:36" ht="20.25" x14ac:dyDescent="0.3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</row>
    <row r="25" spans="1:36" ht="20.25" x14ac:dyDescent="0.3">
      <c r="A25" s="59"/>
      <c r="C25" s="21"/>
      <c r="D25" s="60"/>
      <c r="M25" s="59"/>
      <c r="N25" s="59"/>
      <c r="O25" s="59"/>
      <c r="P25" s="59"/>
      <c r="T25" s="59"/>
      <c r="U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</row>
    <row r="26" spans="1:36" ht="20.25" x14ac:dyDescent="0.3">
      <c r="A26" s="59"/>
      <c r="C26" s="21"/>
      <c r="D26" s="60"/>
      <c r="M26" s="59"/>
      <c r="N26" s="59"/>
      <c r="O26" s="59"/>
      <c r="P26" s="59"/>
      <c r="T26" s="59"/>
      <c r="U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</row>
    <row r="27" spans="1:36" ht="20.25" x14ac:dyDescent="0.3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</row>
    <row r="28" spans="1:36" ht="20.25" x14ac:dyDescent="0.3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</row>
    <row r="29" spans="1:36" ht="20.25" x14ac:dyDescent="0.3">
      <c r="A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</row>
    <row r="30" spans="1:36" ht="20.25" x14ac:dyDescent="0.3">
      <c r="A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</row>
    <row r="31" spans="1:36" ht="20.25" x14ac:dyDescent="0.3">
      <c r="A31" s="59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</row>
    <row r="32" spans="1:36" ht="20.25" x14ac:dyDescent="0.3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</row>
    <row r="33" spans="1:36" ht="20.25" x14ac:dyDescent="0.3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</row>
    <row r="34" spans="1:36" ht="20.25" x14ac:dyDescent="0.3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</row>
    <row r="35" spans="1:36" ht="20.25" x14ac:dyDescent="0.3">
      <c r="A35" s="59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</row>
  </sheetData>
  <mergeCells count="2">
    <mergeCell ref="AC8:AG8"/>
    <mergeCell ref="AC11:AG1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60A9F-9981-404C-990E-B3079DB35383}">
  <sheetPr>
    <tabColor rgb="FFFFDEC1"/>
  </sheetPr>
  <dimension ref="A1:K19"/>
  <sheetViews>
    <sheetView zoomScale="108" zoomScaleNormal="108" workbookViewId="0">
      <selection activeCell="E23" sqref="E23"/>
    </sheetView>
  </sheetViews>
  <sheetFormatPr defaultColWidth="8.85546875" defaultRowHeight="15" x14ac:dyDescent="0.25"/>
  <cols>
    <col min="1" max="1" width="8.85546875" style="2"/>
    <col min="2" max="2" width="9.5703125" style="2" customWidth="1"/>
    <col min="3" max="3" width="39.85546875" style="2" customWidth="1"/>
    <col min="4" max="7" width="8.85546875" style="2"/>
    <col min="8" max="8" width="15" style="2" customWidth="1"/>
    <col min="9" max="9" width="31.42578125" style="2" customWidth="1"/>
    <col min="10" max="16384" width="8.85546875" style="2"/>
  </cols>
  <sheetData>
    <row r="1" spans="1:11" ht="20.25" x14ac:dyDescent="0.3">
      <c r="A1" s="72" t="s">
        <v>89</v>
      </c>
      <c r="B1" s="92"/>
      <c r="C1" s="93"/>
      <c r="D1" s="96"/>
      <c r="E1" s="70"/>
      <c r="F1" s="70"/>
      <c r="G1" s="70"/>
      <c r="H1" s="70"/>
      <c r="I1" s="19"/>
      <c r="J1" s="19"/>
      <c r="K1" s="19"/>
    </row>
    <row r="2" spans="1:11" ht="20.25" x14ac:dyDescent="0.3">
      <c r="A2" s="95"/>
      <c r="B2" s="96"/>
      <c r="C2" s="93"/>
      <c r="D2" s="96"/>
      <c r="E2" s="70"/>
      <c r="F2" s="70"/>
      <c r="G2" s="70"/>
      <c r="H2" s="70"/>
      <c r="I2" s="19"/>
      <c r="J2" s="19"/>
      <c r="K2" s="19"/>
    </row>
    <row r="3" spans="1:11" ht="20.25" x14ac:dyDescent="0.3">
      <c r="A3" s="26"/>
      <c r="B3" s="24" t="s">
        <v>132</v>
      </c>
      <c r="C3" s="26"/>
      <c r="D3" s="26"/>
      <c r="E3" s="26"/>
      <c r="F3" s="26"/>
      <c r="G3" s="26"/>
      <c r="H3" s="26"/>
      <c r="I3" s="19"/>
      <c r="J3" s="19"/>
      <c r="K3" s="19"/>
    </row>
    <row r="4" spans="1:11" ht="15.75" thickBot="1" x14ac:dyDescent="0.3">
      <c r="A4" s="70"/>
      <c r="B4" s="70"/>
      <c r="C4" s="70"/>
      <c r="D4" s="70"/>
      <c r="E4" s="70"/>
      <c r="F4" s="70"/>
      <c r="G4" s="70"/>
      <c r="H4" s="70"/>
      <c r="I4" s="19"/>
      <c r="J4" s="19"/>
      <c r="K4" s="19"/>
    </row>
    <row r="5" spans="1:11" ht="21" thickBot="1" x14ac:dyDescent="0.35">
      <c r="A5" s="19"/>
      <c r="B5" s="29">
        <v>1</v>
      </c>
      <c r="C5" s="19" t="s">
        <v>78</v>
      </c>
      <c r="D5" s="19"/>
      <c r="E5" s="19"/>
      <c r="F5" s="19"/>
      <c r="G5" s="19"/>
      <c r="H5" s="19"/>
      <c r="I5" s="19"/>
      <c r="J5" s="17"/>
      <c r="K5" s="19"/>
    </row>
    <row r="6" spans="1:11" ht="21" thickBot="1" x14ac:dyDescent="0.35">
      <c r="A6" s="19"/>
      <c r="B6" s="29">
        <v>2</v>
      </c>
      <c r="C6" s="19" t="s">
        <v>123</v>
      </c>
      <c r="D6" s="19"/>
      <c r="E6" s="19"/>
      <c r="F6" s="19"/>
      <c r="G6" s="19"/>
      <c r="H6" s="19"/>
      <c r="I6" s="19"/>
      <c r="J6" s="27"/>
      <c r="K6" s="19"/>
    </row>
    <row r="7" spans="1:11" ht="21" thickBot="1" x14ac:dyDescent="0.35">
      <c r="A7" s="19"/>
      <c r="B7" s="29">
        <v>3</v>
      </c>
      <c r="C7" s="19" t="s">
        <v>8</v>
      </c>
      <c r="D7" s="19"/>
      <c r="E7" s="19"/>
      <c r="F7" s="19"/>
      <c r="G7" s="19"/>
      <c r="H7" s="19"/>
      <c r="I7" s="19"/>
      <c r="J7" s="17"/>
      <c r="K7" s="19"/>
    </row>
    <row r="8" spans="1:11" ht="21" thickBot="1" x14ac:dyDescent="0.35">
      <c r="A8" s="19"/>
      <c r="B8" s="29">
        <v>4</v>
      </c>
      <c r="C8" s="19" t="s">
        <v>7</v>
      </c>
      <c r="D8" s="19"/>
      <c r="E8" s="19"/>
      <c r="F8" s="19"/>
      <c r="G8" s="19"/>
      <c r="H8" s="19"/>
      <c r="I8" s="19"/>
      <c r="J8" s="17"/>
      <c r="K8" s="19"/>
    </row>
    <row r="9" spans="1:11" ht="21" thickBot="1" x14ac:dyDescent="0.35">
      <c r="A9" s="19"/>
      <c r="B9" s="29">
        <v>5</v>
      </c>
      <c r="C9" s="19" t="s">
        <v>79</v>
      </c>
      <c r="D9" s="19"/>
      <c r="E9" s="19"/>
      <c r="F9" s="19"/>
      <c r="G9" s="19"/>
      <c r="H9" s="19"/>
      <c r="I9" s="19"/>
      <c r="J9" s="28"/>
      <c r="K9" s="19"/>
    </row>
    <row r="10" spans="1:11" ht="21" thickBot="1" x14ac:dyDescent="0.35">
      <c r="A10" s="19"/>
      <c r="B10" s="29">
        <v>6</v>
      </c>
      <c r="C10" s="19" t="s">
        <v>6</v>
      </c>
      <c r="D10" s="19"/>
      <c r="E10" s="19"/>
      <c r="F10" s="19"/>
      <c r="G10" s="19"/>
      <c r="H10" s="19"/>
      <c r="I10" s="19"/>
      <c r="J10" s="28"/>
      <c r="K10" s="19"/>
    </row>
    <row r="11" spans="1:11" x14ac:dyDescent="0.25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</row>
    <row r="12" spans="1:11" ht="15.75" thickBot="1" x14ac:dyDescent="0.3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</row>
    <row r="13" spans="1:11" ht="18.75" thickBot="1" x14ac:dyDescent="0.3">
      <c r="A13" s="19"/>
      <c r="B13" s="19"/>
      <c r="C13" s="21" t="s">
        <v>133</v>
      </c>
      <c r="E13" s="20"/>
      <c r="F13" s="20"/>
      <c r="G13" s="57"/>
      <c r="I13" s="19"/>
      <c r="J13" s="17"/>
      <c r="K13" s="19"/>
    </row>
    <row r="14" spans="1:11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</row>
    <row r="15" spans="1:11" x14ac:dyDescent="0.25">
      <c r="A15" s="19"/>
      <c r="B15" s="19"/>
      <c r="C15" s="19"/>
      <c r="D15" s="22"/>
      <c r="E15" s="19"/>
      <c r="F15" s="19"/>
      <c r="G15" s="19"/>
      <c r="H15" s="19" t="s">
        <v>70</v>
      </c>
      <c r="I15" s="19"/>
      <c r="J15" s="19"/>
      <c r="K15" s="19"/>
    </row>
    <row r="16" spans="1:11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</row>
    <row r="17" spans="1:11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</row>
    <row r="18" spans="1:11" x14ac:dyDescent="0.25">
      <c r="A18" s="19"/>
      <c r="B18" s="19"/>
      <c r="D18" s="19"/>
      <c r="E18" s="19"/>
      <c r="F18" s="19"/>
      <c r="G18" s="19"/>
      <c r="H18" s="19"/>
      <c r="I18" s="19"/>
      <c r="J18" s="19"/>
      <c r="K18" s="19"/>
    </row>
    <row r="19" spans="1:11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3C6CA-8153-4501-BDA6-176FEDC8CF50}">
  <sheetPr>
    <tabColor rgb="FFFFDEC1"/>
  </sheetPr>
  <dimension ref="A1:AU28"/>
  <sheetViews>
    <sheetView zoomScaleNormal="100" workbookViewId="0">
      <selection activeCell="Q11" sqref="Q11"/>
    </sheetView>
  </sheetViews>
  <sheetFormatPr defaultColWidth="8.85546875" defaultRowHeight="15" x14ac:dyDescent="0.25"/>
  <cols>
    <col min="1" max="17" width="4.140625" style="2" customWidth="1"/>
    <col min="18" max="18" width="8.85546875" style="2"/>
    <col min="19" max="19" width="4.140625" style="2" customWidth="1"/>
    <col min="20" max="20" width="8.85546875" style="2" customWidth="1"/>
    <col min="21" max="16384" width="8.85546875" style="2"/>
  </cols>
  <sheetData>
    <row r="1" spans="1:47" ht="20.25" x14ac:dyDescent="0.25">
      <c r="A1" s="72" t="s">
        <v>90</v>
      </c>
      <c r="B1" s="92"/>
      <c r="C1" s="92"/>
      <c r="D1" s="92"/>
      <c r="E1" s="92"/>
      <c r="F1" s="96"/>
    </row>
    <row r="2" spans="1:47" x14ac:dyDescent="0.25">
      <c r="A2" s="69"/>
      <c r="B2" s="69"/>
      <c r="C2" s="69"/>
      <c r="D2" s="69"/>
      <c r="E2" s="69"/>
      <c r="F2" s="69"/>
      <c r="G2" s="69"/>
      <c r="H2" s="69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19"/>
      <c r="U2" s="19"/>
      <c r="V2" s="19"/>
      <c r="W2" s="19"/>
      <c r="X2" s="19"/>
    </row>
    <row r="3" spans="1:47" ht="20.25" x14ac:dyDescent="0.25">
      <c r="A3" s="30" t="s">
        <v>82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8"/>
      <c r="P3" s="38"/>
      <c r="Q3" s="38"/>
      <c r="R3" s="38"/>
      <c r="S3" s="38"/>
      <c r="T3" s="18"/>
      <c r="U3" s="18"/>
      <c r="V3" s="18"/>
      <c r="W3" s="18"/>
      <c r="X3" s="18"/>
      <c r="Y3" s="18"/>
    </row>
    <row r="4" spans="1:47" ht="20.25" x14ac:dyDescent="0.25">
      <c r="A4" s="30" t="s">
        <v>91</v>
      </c>
      <c r="B4" s="39"/>
      <c r="C4" s="39"/>
      <c r="D4" s="39"/>
      <c r="E4" s="39"/>
      <c r="F4" s="39"/>
      <c r="G4" s="39"/>
      <c r="H4" s="39"/>
      <c r="I4" s="30"/>
      <c r="J4" s="30"/>
      <c r="K4" s="30"/>
      <c r="L4" s="30"/>
      <c r="M4" s="30"/>
      <c r="N4" s="30"/>
      <c r="O4" s="38"/>
      <c r="P4" s="38"/>
      <c r="Q4" s="38"/>
      <c r="R4" s="38"/>
      <c r="S4" s="38"/>
      <c r="T4" s="18"/>
      <c r="U4" s="18"/>
      <c r="V4" s="18"/>
      <c r="W4" s="18"/>
      <c r="X4" s="18"/>
      <c r="Y4" s="18"/>
    </row>
    <row r="5" spans="1:47" ht="20.25" x14ac:dyDescent="0.25">
      <c r="A5" s="30" t="s">
        <v>131</v>
      </c>
      <c r="B5" s="39"/>
      <c r="C5" s="39"/>
      <c r="D5" s="39"/>
      <c r="E5" s="39"/>
      <c r="F5" s="39"/>
      <c r="G5" s="39"/>
      <c r="H5" s="39"/>
      <c r="I5" s="30"/>
      <c r="J5" s="30"/>
      <c r="K5" s="30"/>
      <c r="L5" s="30"/>
      <c r="M5" s="30"/>
      <c r="N5" s="30"/>
      <c r="O5" s="38"/>
      <c r="P5" s="38"/>
      <c r="Q5" s="38"/>
      <c r="R5" s="38"/>
      <c r="S5" s="38"/>
      <c r="T5" s="18"/>
      <c r="U5" s="18"/>
      <c r="V5" s="18"/>
      <c r="W5" s="18"/>
      <c r="X5" s="18"/>
      <c r="Y5" s="18"/>
    </row>
    <row r="6" spans="1:47" x14ac:dyDescent="0.25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23"/>
      <c r="R6" s="19"/>
      <c r="S6" s="19"/>
      <c r="T6" s="19"/>
      <c r="U6" s="19"/>
      <c r="V6" s="19"/>
      <c r="W6" s="19"/>
      <c r="X6" s="19"/>
    </row>
    <row r="7" spans="1:47" ht="15.75" thickBot="1" x14ac:dyDescent="0.3">
      <c r="A7" s="82"/>
      <c r="B7" s="82"/>
      <c r="C7" s="82"/>
      <c r="D7" s="82"/>
      <c r="E7" s="23"/>
      <c r="F7" s="82"/>
      <c r="G7" s="82"/>
      <c r="H7" s="82"/>
      <c r="I7" s="82"/>
      <c r="J7" s="82"/>
      <c r="M7" s="82"/>
      <c r="N7" s="82"/>
      <c r="O7" s="82"/>
      <c r="P7" s="23"/>
      <c r="Q7" s="23"/>
      <c r="R7" s="19"/>
      <c r="S7" s="19"/>
      <c r="T7" s="19"/>
      <c r="U7" s="19"/>
      <c r="V7" s="19"/>
      <c r="W7" s="19"/>
      <c r="X7" s="19"/>
    </row>
    <row r="8" spans="1:47" ht="21.75" customHeight="1" x14ac:dyDescent="0.25">
      <c r="A8" s="82"/>
      <c r="B8" s="82"/>
      <c r="C8" s="73"/>
      <c r="D8" s="74"/>
      <c r="E8" s="75">
        <v>3</v>
      </c>
      <c r="F8" s="73"/>
      <c r="G8" s="74">
        <v>1</v>
      </c>
      <c r="H8" s="75"/>
      <c r="I8" s="82"/>
      <c r="J8" s="82"/>
      <c r="K8" s="87"/>
      <c r="L8" s="23" t="s">
        <v>84</v>
      </c>
      <c r="M8" s="82"/>
      <c r="N8" s="82"/>
      <c r="O8" s="82"/>
      <c r="P8" s="82"/>
      <c r="Q8" s="23"/>
      <c r="R8" s="19"/>
      <c r="S8" s="19"/>
      <c r="T8" s="19"/>
      <c r="U8" s="19"/>
      <c r="V8" s="19"/>
      <c r="W8" s="19"/>
      <c r="X8" s="19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</row>
    <row r="9" spans="1:47" ht="21.75" customHeight="1" thickBot="1" x14ac:dyDescent="0.3">
      <c r="A9" s="23"/>
      <c r="B9" s="23"/>
      <c r="C9" s="76">
        <v>1</v>
      </c>
      <c r="D9" s="79"/>
      <c r="E9" s="80"/>
      <c r="F9" s="90"/>
      <c r="G9" s="79"/>
      <c r="H9" s="80"/>
      <c r="I9" s="23"/>
      <c r="J9" s="23"/>
      <c r="K9" s="89"/>
      <c r="L9" s="23" t="s">
        <v>85</v>
      </c>
      <c r="M9" s="23"/>
      <c r="N9" s="23"/>
      <c r="O9" s="23"/>
      <c r="P9" s="23"/>
      <c r="Q9" s="23"/>
      <c r="R9" s="19"/>
      <c r="S9" s="19"/>
      <c r="T9" s="19"/>
      <c r="U9" s="19"/>
      <c r="V9" s="19"/>
      <c r="W9" s="19"/>
      <c r="X9" s="19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</row>
    <row r="10" spans="1:47" ht="21.75" customHeight="1" x14ac:dyDescent="0.25">
      <c r="A10" s="23"/>
      <c r="B10" s="23"/>
      <c r="C10" s="73">
        <v>5</v>
      </c>
      <c r="D10" s="74"/>
      <c r="E10" s="75"/>
      <c r="F10" s="73"/>
      <c r="G10" s="74"/>
      <c r="H10" s="119"/>
      <c r="I10" s="23"/>
      <c r="J10" s="23"/>
      <c r="K10" s="91"/>
      <c r="L10" s="19" t="s">
        <v>83</v>
      </c>
      <c r="M10" s="23"/>
      <c r="N10" s="23"/>
      <c r="O10" s="23"/>
      <c r="P10" s="23"/>
      <c r="Q10" s="23"/>
      <c r="R10" s="19"/>
      <c r="S10" s="19"/>
      <c r="T10" s="19"/>
      <c r="U10" s="19"/>
      <c r="V10" s="19"/>
      <c r="W10" s="19"/>
      <c r="X10" s="19"/>
      <c r="AJ10" s="23"/>
      <c r="AK10" s="23"/>
      <c r="AL10" s="23"/>
      <c r="AM10" s="23"/>
      <c r="AN10" s="23"/>
      <c r="AO10" s="23"/>
      <c r="AP10" s="82"/>
      <c r="AQ10" s="82"/>
      <c r="AR10" s="23"/>
      <c r="AS10" s="23"/>
      <c r="AT10" s="42"/>
      <c r="AU10" s="42"/>
    </row>
    <row r="11" spans="1:47" ht="21.75" customHeight="1" thickBot="1" x14ac:dyDescent="0.3">
      <c r="A11" s="82"/>
      <c r="B11" s="82"/>
      <c r="C11" s="76"/>
      <c r="D11" s="115"/>
      <c r="E11" s="78"/>
      <c r="F11" s="76">
        <v>1</v>
      </c>
      <c r="G11" s="77"/>
      <c r="H11" s="78"/>
      <c r="I11" s="82"/>
      <c r="J11" s="82"/>
      <c r="K11" s="118"/>
      <c r="L11" s="117" t="s">
        <v>135</v>
      </c>
      <c r="M11" s="82"/>
      <c r="N11" s="82"/>
      <c r="O11" s="82"/>
      <c r="P11" s="82"/>
      <c r="Q11" s="23"/>
      <c r="R11" s="19"/>
      <c r="S11" s="19"/>
      <c r="T11" s="19"/>
      <c r="U11" s="19"/>
      <c r="V11" s="19"/>
      <c r="W11" s="19"/>
      <c r="X11" s="19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42"/>
      <c r="AU11" s="42"/>
    </row>
    <row r="12" spans="1:47" ht="21.75" customHeight="1" x14ac:dyDescent="0.25">
      <c r="A12" s="82"/>
      <c r="B12" s="82"/>
      <c r="C12" s="73">
        <v>6</v>
      </c>
      <c r="D12" s="74"/>
      <c r="E12" s="88"/>
      <c r="F12" s="73"/>
      <c r="G12" s="74"/>
      <c r="H12" s="75"/>
      <c r="I12" s="82"/>
      <c r="J12" s="82"/>
      <c r="K12" s="116"/>
      <c r="L12" s="23" t="s">
        <v>134</v>
      </c>
      <c r="M12" s="82"/>
      <c r="N12" s="82"/>
      <c r="O12" s="82"/>
      <c r="P12" s="82"/>
      <c r="Q12" s="23"/>
      <c r="R12" s="19"/>
      <c r="S12" s="19"/>
      <c r="T12" s="19"/>
      <c r="U12" s="19"/>
      <c r="V12" s="19"/>
      <c r="W12" s="19"/>
      <c r="X12" s="19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42"/>
      <c r="AU12" s="42"/>
    </row>
    <row r="13" spans="1:47" ht="21.75" customHeight="1" thickBot="1" x14ac:dyDescent="0.3">
      <c r="A13" s="82"/>
      <c r="B13" s="82"/>
      <c r="C13" s="86"/>
      <c r="D13" s="77"/>
      <c r="E13" s="78">
        <v>5</v>
      </c>
      <c r="F13" s="83"/>
      <c r="G13" s="84"/>
      <c r="H13" s="85"/>
      <c r="I13" s="82"/>
      <c r="J13" s="82"/>
      <c r="M13" s="82"/>
      <c r="N13" s="82"/>
      <c r="O13" s="82"/>
      <c r="P13" s="82"/>
      <c r="Q13" s="23"/>
      <c r="R13" s="19"/>
      <c r="S13" s="19"/>
      <c r="T13" s="19"/>
      <c r="U13" s="19"/>
      <c r="V13" s="19"/>
      <c r="W13" s="19"/>
      <c r="X13" s="19"/>
      <c r="AJ13" s="23"/>
      <c r="AK13" s="23"/>
      <c r="AL13" s="23"/>
      <c r="AM13" s="23"/>
      <c r="AN13" s="23"/>
      <c r="AO13" s="23"/>
      <c r="AP13" s="82"/>
      <c r="AQ13" s="82"/>
      <c r="AR13" s="82"/>
      <c r="AS13" s="82"/>
      <c r="AT13" s="42"/>
      <c r="AU13" s="42"/>
    </row>
    <row r="14" spans="1:47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AJ14" s="23"/>
      <c r="AK14" s="23"/>
      <c r="AL14" s="23"/>
      <c r="AM14" s="23"/>
      <c r="AN14" s="23"/>
      <c r="AO14" s="23"/>
      <c r="AP14" s="82"/>
      <c r="AQ14" s="82"/>
      <c r="AR14" s="82"/>
      <c r="AS14" s="82"/>
      <c r="AT14" s="42"/>
      <c r="AU14" s="42"/>
    </row>
    <row r="15" spans="1:47" ht="20.25" x14ac:dyDescent="0.3">
      <c r="A15" s="40" t="s">
        <v>139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8"/>
      <c r="S15" s="8"/>
      <c r="T15" s="8"/>
      <c r="U15" s="8"/>
      <c r="V15" s="8"/>
      <c r="W15" s="8"/>
      <c r="X15" s="8"/>
      <c r="AJ15" s="23"/>
      <c r="AK15" s="23"/>
      <c r="AL15" s="23"/>
      <c r="AM15" s="23"/>
      <c r="AN15" s="23"/>
      <c r="AO15" s="23"/>
      <c r="AP15" s="82"/>
      <c r="AQ15" s="82"/>
      <c r="AR15" s="82"/>
      <c r="AS15" s="82"/>
      <c r="AT15" s="42"/>
      <c r="AU15" s="42"/>
    </row>
    <row r="16" spans="1:47" ht="20.25" x14ac:dyDescent="0.3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19"/>
      <c r="S16" s="19"/>
      <c r="T16" s="19"/>
      <c r="U16" s="19"/>
      <c r="V16" s="19"/>
      <c r="W16" s="19"/>
      <c r="X16" s="19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</row>
    <row r="17" spans="1:47" ht="15.75" thickBot="1" x14ac:dyDescent="0.3">
      <c r="A17" s="22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</row>
    <row r="18" spans="1:47" ht="18.75" thickBot="1" x14ac:dyDescent="0.3">
      <c r="A18" s="21" t="s">
        <v>56</v>
      </c>
      <c r="B18" s="19"/>
      <c r="C18" s="19"/>
      <c r="E18" s="123"/>
      <c r="F18" s="126"/>
      <c r="G18" s="126"/>
      <c r="H18" s="126"/>
      <c r="I18" s="126"/>
      <c r="J18" s="126"/>
      <c r="K18" s="126"/>
      <c r="L18" s="126"/>
      <c r="M18" s="124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1:47" x14ac:dyDescent="0.25">
      <c r="A19" s="22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1:47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</row>
    <row r="21" spans="1:47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</row>
    <row r="22" spans="1:47" x14ac:dyDescent="0.25">
      <c r="A22" s="19"/>
      <c r="B22" s="19"/>
      <c r="C22" s="19"/>
      <c r="D22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</row>
    <row r="23" spans="1:47" x14ac:dyDescent="0.25">
      <c r="A23" s="19"/>
      <c r="B23" s="19"/>
      <c r="C23" s="19"/>
      <c r="D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</row>
    <row r="24" spans="1:47" x14ac:dyDescent="0.25">
      <c r="A24" s="19"/>
      <c r="B24" s="19"/>
      <c r="C24" s="19"/>
      <c r="D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</row>
    <row r="25" spans="1:47" x14ac:dyDescent="0.25">
      <c r="A25" s="19"/>
      <c r="B25" s="19"/>
      <c r="C25" s="19"/>
      <c r="D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</row>
    <row r="26" spans="1:47" x14ac:dyDescent="0.25">
      <c r="A26" s="19"/>
      <c r="B26" s="19"/>
      <c r="C26" s="19"/>
      <c r="D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</row>
    <row r="28" spans="1:47" x14ac:dyDescent="0.25">
      <c r="E28" s="42"/>
      <c r="F28" s="42"/>
      <c r="G28" s="42"/>
      <c r="H28" s="42"/>
      <c r="I28" s="42"/>
      <c r="J28" s="42"/>
    </row>
  </sheetData>
  <mergeCells count="1">
    <mergeCell ref="E18:M18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6CBF5-1C1F-4B89-9455-B3825ACCFBA6}">
  <sheetPr>
    <tabColor rgb="FFFFDEC1"/>
  </sheetPr>
  <dimension ref="A1:K32"/>
  <sheetViews>
    <sheetView workbookViewId="0">
      <selection activeCell="C6" sqref="C6"/>
    </sheetView>
  </sheetViews>
  <sheetFormatPr defaultColWidth="8.85546875" defaultRowHeight="15" x14ac:dyDescent="0.25"/>
  <cols>
    <col min="1" max="2" width="8.85546875" style="2"/>
    <col min="3" max="3" width="29.42578125" style="2" bestFit="1" customWidth="1"/>
    <col min="4" max="16384" width="8.85546875" style="2"/>
  </cols>
  <sheetData>
    <row r="1" spans="1:11" x14ac:dyDescent="0.25">
      <c r="A1" s="6"/>
      <c r="B1" s="6"/>
      <c r="C1" s="6"/>
      <c r="D1" s="6"/>
      <c r="E1" s="6"/>
      <c r="F1" s="6"/>
      <c r="G1" s="6"/>
      <c r="H1" s="6"/>
      <c r="I1" s="6"/>
      <c r="J1" s="6"/>
    </row>
    <row r="2" spans="1:11" ht="20.25" x14ac:dyDescent="0.3">
      <c r="A2" s="6"/>
      <c r="B2" s="32" t="s">
        <v>124</v>
      </c>
      <c r="C2" s="33"/>
      <c r="D2" s="33"/>
      <c r="E2" s="33"/>
      <c r="F2" s="34"/>
      <c r="G2" s="34"/>
      <c r="H2" s="26"/>
      <c r="I2" s="26"/>
      <c r="J2" s="26"/>
    </row>
    <row r="3" spans="1:11" ht="20.25" x14ac:dyDescent="0.3">
      <c r="A3" s="6"/>
      <c r="B3" s="32" t="s">
        <v>27</v>
      </c>
      <c r="C3" s="33"/>
      <c r="D3" s="33"/>
      <c r="E3" s="33"/>
      <c r="F3" s="34"/>
      <c r="G3" s="34"/>
      <c r="H3" s="26"/>
      <c r="I3" s="26"/>
      <c r="J3" s="26"/>
    </row>
    <row r="4" spans="1:11" x14ac:dyDescent="0.25">
      <c r="A4" s="6"/>
      <c r="B4" s="26"/>
      <c r="C4" s="26"/>
      <c r="D4" s="26"/>
      <c r="E4" s="26"/>
      <c r="F4" s="26"/>
      <c r="G4" s="26"/>
      <c r="H4" s="26"/>
      <c r="I4" s="26"/>
      <c r="J4" s="26"/>
    </row>
    <row r="5" spans="1:11" ht="15.75" thickBot="1" x14ac:dyDescent="0.3">
      <c r="A5" s="97"/>
      <c r="B5" s="70"/>
      <c r="C5" s="70"/>
      <c r="D5" s="70"/>
      <c r="E5" s="70"/>
      <c r="F5" s="70"/>
      <c r="G5" s="70"/>
      <c r="H5" s="70"/>
      <c r="I5" s="70"/>
      <c r="J5" s="70"/>
    </row>
    <row r="6" spans="1:11" ht="18" x14ac:dyDescent="0.25">
      <c r="B6" s="35">
        <v>1</v>
      </c>
      <c r="C6" s="112"/>
      <c r="D6" s="19"/>
      <c r="E6" s="19"/>
      <c r="F6" s="19"/>
      <c r="G6" s="19"/>
      <c r="H6" s="19"/>
      <c r="I6" s="19"/>
      <c r="J6" s="19"/>
    </row>
    <row r="7" spans="1:11" ht="18" x14ac:dyDescent="0.25">
      <c r="B7" s="35">
        <v>2</v>
      </c>
      <c r="C7" s="113"/>
      <c r="D7" s="19"/>
      <c r="E7" s="19"/>
      <c r="F7" s="19"/>
      <c r="G7" s="19"/>
      <c r="H7" s="19"/>
      <c r="I7" s="19"/>
      <c r="J7" s="19"/>
    </row>
    <row r="8" spans="1:11" ht="18" x14ac:dyDescent="0.25">
      <c r="B8" s="35">
        <v>3</v>
      </c>
      <c r="C8" s="113"/>
      <c r="D8" s="19"/>
      <c r="E8" s="19"/>
      <c r="F8" s="19"/>
      <c r="G8" s="19"/>
      <c r="H8" s="19"/>
      <c r="I8" s="19"/>
      <c r="J8" s="19"/>
    </row>
    <row r="9" spans="1:11" ht="18" x14ac:dyDescent="0.25">
      <c r="B9" s="35">
        <v>4</v>
      </c>
      <c r="C9" s="113"/>
      <c r="D9" s="19"/>
      <c r="E9" s="19"/>
      <c r="F9" s="19"/>
      <c r="G9" s="19"/>
      <c r="H9" s="19"/>
      <c r="I9" s="19"/>
      <c r="J9" s="19"/>
    </row>
    <row r="10" spans="1:11" ht="18" x14ac:dyDescent="0.25">
      <c r="B10" s="35">
        <v>5</v>
      </c>
      <c r="C10" s="113"/>
      <c r="D10" s="19"/>
      <c r="E10" s="19"/>
      <c r="F10" s="19"/>
      <c r="G10" s="19"/>
      <c r="H10" s="19"/>
      <c r="I10" s="19"/>
      <c r="J10" s="19"/>
    </row>
    <row r="11" spans="1:11" ht="18" x14ac:dyDescent="0.25">
      <c r="B11" s="35">
        <v>6</v>
      </c>
      <c r="C11" s="113"/>
      <c r="D11" s="19"/>
      <c r="E11" s="19"/>
      <c r="F11" s="19"/>
      <c r="G11" s="19"/>
      <c r="H11" s="19"/>
      <c r="I11" s="19"/>
      <c r="J11" s="19"/>
    </row>
    <row r="12" spans="1:11" ht="18" x14ac:dyDescent="0.25">
      <c r="B12" s="35">
        <v>7</v>
      </c>
      <c r="C12" s="113"/>
      <c r="D12" s="19"/>
      <c r="E12" s="19"/>
      <c r="F12" s="19"/>
      <c r="G12" s="19"/>
      <c r="H12" s="19"/>
      <c r="I12" s="19"/>
      <c r="J12" s="19"/>
    </row>
    <row r="13" spans="1:11" ht="18.75" thickBot="1" x14ac:dyDescent="0.3">
      <c r="B13" s="35">
        <v>8</v>
      </c>
      <c r="C13" s="114"/>
      <c r="D13" s="19"/>
      <c r="E13" s="19"/>
      <c r="F13" s="19"/>
      <c r="G13" s="19"/>
      <c r="H13" s="19"/>
      <c r="I13" s="19"/>
      <c r="J13" s="19"/>
    </row>
    <row r="14" spans="1:11" x14ac:dyDescent="0.25">
      <c r="B14" s="19"/>
      <c r="C14" s="19"/>
      <c r="D14" s="19"/>
      <c r="E14" s="19"/>
      <c r="F14" s="19"/>
      <c r="G14" s="19"/>
      <c r="H14" s="19"/>
      <c r="I14" s="19"/>
      <c r="J14" s="19"/>
    </row>
    <row r="15" spans="1:11" x14ac:dyDescent="0.25">
      <c r="B15" s="19"/>
      <c r="C15" s="19"/>
      <c r="D15" s="19"/>
      <c r="E15" s="19"/>
      <c r="F15" s="19"/>
      <c r="G15" s="19"/>
      <c r="H15" s="19"/>
      <c r="I15" s="19"/>
      <c r="J15" s="19"/>
    </row>
    <row r="16" spans="1:11" ht="15" customHeight="1" x14ac:dyDescent="0.25">
      <c r="B16" s="19"/>
      <c r="C16" s="133" t="str">
        <f>Hulpblad!E2</f>
        <v>helaas, zoek nog even verder</v>
      </c>
      <c r="D16" s="133"/>
      <c r="E16" s="133"/>
      <c r="F16" s="133"/>
      <c r="G16" s="133"/>
      <c r="H16" s="133"/>
      <c r="I16" s="133"/>
      <c r="J16" s="133"/>
      <c r="K16" s="133"/>
    </row>
    <row r="17" spans="2:11" ht="20.25" customHeight="1" x14ac:dyDescent="0.25">
      <c r="B17" s="19"/>
      <c r="C17" s="133"/>
      <c r="D17" s="133"/>
      <c r="E17" s="133"/>
      <c r="F17" s="133"/>
      <c r="G17" s="133"/>
      <c r="H17" s="133"/>
      <c r="I17" s="133"/>
      <c r="J17" s="133"/>
      <c r="K17" s="133"/>
    </row>
    <row r="18" spans="2:11" ht="15" customHeight="1" x14ac:dyDescent="0.25">
      <c r="B18" s="19"/>
      <c r="C18" s="133"/>
      <c r="D18" s="133"/>
      <c r="E18" s="133"/>
      <c r="F18" s="133"/>
      <c r="G18" s="133"/>
      <c r="H18" s="133"/>
      <c r="I18" s="133"/>
      <c r="J18" s="133"/>
      <c r="K18" s="133"/>
    </row>
    <row r="19" spans="2:11" x14ac:dyDescent="0.25">
      <c r="B19" s="19"/>
      <c r="C19" s="133"/>
      <c r="D19" s="133"/>
      <c r="E19" s="133"/>
      <c r="F19" s="133"/>
      <c r="G19" s="133"/>
      <c r="H19" s="133"/>
      <c r="I19" s="133"/>
      <c r="J19" s="133"/>
      <c r="K19" s="133"/>
    </row>
    <row r="20" spans="2:11" ht="15.75" x14ac:dyDescent="0.25">
      <c r="B20" s="19"/>
      <c r="C20" s="71" t="s">
        <v>69</v>
      </c>
      <c r="D20" s="19"/>
      <c r="E20" s="19"/>
      <c r="F20" s="19"/>
      <c r="G20" s="19"/>
      <c r="H20" s="19"/>
      <c r="I20" s="19"/>
      <c r="J20" s="19"/>
    </row>
    <row r="21" spans="2:11" x14ac:dyDescent="0.25">
      <c r="B21" s="19"/>
      <c r="C21" s="19" t="str">
        <f>IF(C6=Hulpblad!F17,"","je hebt het antwoord van vraag 1 nog niet goed, succes met zoeken!")</f>
        <v>je hebt het antwoord van vraag 1 nog niet goed, succes met zoeken!</v>
      </c>
      <c r="D21" s="19"/>
      <c r="E21" s="19"/>
      <c r="F21" s="19"/>
      <c r="G21" s="19"/>
      <c r="H21" s="19"/>
      <c r="I21" s="19"/>
      <c r="J21" s="19"/>
    </row>
    <row r="22" spans="2:11" x14ac:dyDescent="0.25">
      <c r="B22" s="19"/>
      <c r="C22" s="19" t="str">
        <f>IF(C7=Hulpblad!F18,"","je hebt het antwoord van vraag 2 nog niet goed, succes met zoeken!")</f>
        <v>je hebt het antwoord van vraag 2 nog niet goed, succes met zoeken!</v>
      </c>
      <c r="D22" s="19"/>
      <c r="E22" s="19"/>
      <c r="F22" s="19"/>
      <c r="G22" s="19"/>
      <c r="H22" s="19"/>
      <c r="I22" s="19"/>
      <c r="J22" s="19"/>
    </row>
    <row r="23" spans="2:11" x14ac:dyDescent="0.25">
      <c r="B23" s="19"/>
      <c r="C23" s="19" t="str">
        <f>IF(C8=Hulpblad!F19,"","je hebt het antwoord van vraag 3 nog niet goed, succes met zoeken!")</f>
        <v>je hebt het antwoord van vraag 3 nog niet goed, succes met zoeken!</v>
      </c>
      <c r="D23" s="19"/>
      <c r="E23" s="19"/>
      <c r="F23" s="19"/>
      <c r="G23" s="19"/>
      <c r="H23" s="19"/>
      <c r="I23" s="19"/>
      <c r="J23" s="19"/>
    </row>
    <row r="24" spans="2:11" x14ac:dyDescent="0.25">
      <c r="B24" s="19"/>
      <c r="C24" s="19" t="str">
        <f>IF(C9=Hulpblad!F20,"","je hebt het antwoord van vraag 4 nog niet goed, succes met zoeken!")</f>
        <v>je hebt het antwoord van vraag 4 nog niet goed, succes met zoeken!</v>
      </c>
      <c r="D24" s="19"/>
      <c r="E24" s="19"/>
      <c r="F24" s="19"/>
      <c r="G24" s="19"/>
      <c r="H24" s="19"/>
      <c r="I24" s="19"/>
      <c r="J24" s="19"/>
    </row>
    <row r="25" spans="2:11" x14ac:dyDescent="0.25">
      <c r="B25" s="19"/>
      <c r="C25" s="19" t="str">
        <f>IF(C10=Hulpblad!F21,"","je hebt het antwoord van vraag 5 nog niet goed, succes met zoeken!")</f>
        <v>je hebt het antwoord van vraag 5 nog niet goed, succes met zoeken!</v>
      </c>
      <c r="D25" s="19"/>
      <c r="E25" s="19"/>
      <c r="F25" s="19"/>
      <c r="G25" s="19"/>
      <c r="H25" s="19"/>
      <c r="I25" s="19"/>
      <c r="J25" s="19"/>
    </row>
    <row r="26" spans="2:11" x14ac:dyDescent="0.25">
      <c r="B26" s="19"/>
      <c r="C26" s="19" t="str">
        <f>IF(C11=Hulpblad!F22,"","je hebt het antwoord van vraag 6 nog niet goed, succes met zoeken!")</f>
        <v>je hebt het antwoord van vraag 6 nog niet goed, succes met zoeken!</v>
      </c>
      <c r="D26" s="19"/>
      <c r="E26" s="19"/>
      <c r="F26" s="19"/>
      <c r="G26" s="19"/>
      <c r="H26" s="19"/>
      <c r="I26" s="19"/>
      <c r="J26" s="19"/>
    </row>
    <row r="27" spans="2:11" x14ac:dyDescent="0.25">
      <c r="B27" s="19"/>
      <c r="C27" s="19" t="str">
        <f>IF(C12=Hulpblad!F23,"","je hebt het antwoord van vraag 7 nog niet goed, succes met zoeken!")</f>
        <v>je hebt het antwoord van vraag 7 nog niet goed, succes met zoeken!</v>
      </c>
      <c r="D27" s="19"/>
      <c r="E27" s="19"/>
      <c r="F27" s="19"/>
      <c r="G27" s="19"/>
      <c r="H27" s="19"/>
      <c r="I27" s="19"/>
      <c r="J27" s="19"/>
    </row>
    <row r="28" spans="2:11" x14ac:dyDescent="0.25">
      <c r="B28" s="19"/>
      <c r="C28" s="19" t="str">
        <f>IF(C13=Hulpblad!F24,"","je hebt het antwoord van vraag 8 nog niet goed, succes met zoeken!")</f>
        <v>je hebt het antwoord van vraag 8 nog niet goed, succes met zoeken!</v>
      </c>
      <c r="D28" s="19"/>
      <c r="E28" s="19"/>
      <c r="F28" s="19"/>
      <c r="G28" s="19"/>
      <c r="H28" s="19"/>
      <c r="I28" s="19"/>
      <c r="J28" s="19"/>
    </row>
    <row r="29" spans="2:11" x14ac:dyDescent="0.25">
      <c r="B29" s="19"/>
      <c r="C29" s="19"/>
      <c r="D29" s="19"/>
      <c r="E29" s="19"/>
      <c r="F29" s="19"/>
      <c r="G29" s="19"/>
      <c r="H29" s="19"/>
      <c r="I29" s="19"/>
      <c r="J29" s="19"/>
    </row>
    <row r="30" spans="2:11" x14ac:dyDescent="0.25">
      <c r="B30" s="19"/>
      <c r="C30" s="19"/>
      <c r="D30" s="19"/>
      <c r="E30" s="19"/>
      <c r="F30" s="19"/>
      <c r="G30" s="19"/>
      <c r="H30" s="19"/>
      <c r="I30" s="19"/>
      <c r="J30" s="19"/>
    </row>
    <row r="31" spans="2:11" x14ac:dyDescent="0.25">
      <c r="B31" s="19"/>
      <c r="C31" s="19"/>
      <c r="D31" s="19"/>
      <c r="E31" s="19"/>
      <c r="F31" s="19"/>
      <c r="G31" s="19"/>
      <c r="H31" s="19"/>
      <c r="I31" s="19"/>
      <c r="J31" s="19"/>
    </row>
    <row r="32" spans="2:11" x14ac:dyDescent="0.25">
      <c r="B32" s="19"/>
      <c r="C32" s="19"/>
      <c r="D32" s="19"/>
      <c r="E32" s="19"/>
      <c r="F32" s="19"/>
      <c r="G32" s="19"/>
      <c r="H32" s="19"/>
      <c r="I32" s="19"/>
      <c r="J32" s="19"/>
    </row>
  </sheetData>
  <mergeCells count="1">
    <mergeCell ref="C16:K19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CF10BECA502C2478EA212694F5B6D8F" ma:contentTypeVersion="10" ma:contentTypeDescription="Een nieuw document maken." ma:contentTypeScope="" ma:versionID="d3497f762a38cc069f92a570170170f2">
  <xsd:schema xmlns:xsd="http://www.w3.org/2001/XMLSchema" xmlns:xs="http://www.w3.org/2001/XMLSchema" xmlns:p="http://schemas.microsoft.com/office/2006/metadata/properties" xmlns:ns2="ca072242-b422-4231-b229-7cbd5381333d" xmlns:ns3="244f09b9-98b7-46e3-80c5-f28ca02888bb" targetNamespace="http://schemas.microsoft.com/office/2006/metadata/properties" ma:root="true" ma:fieldsID="a860d3fc904687aa7536649004a9a489" ns2:_="" ns3:_="">
    <xsd:import namespace="ca072242-b422-4231-b229-7cbd5381333d"/>
    <xsd:import namespace="244f09b9-98b7-46e3-80c5-f28ca02888b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072242-b422-4231-b229-7cbd5381333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44f09b9-98b7-46e3-80c5-f28ca02888bb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CEE60F-9937-4A46-8197-B47678D3979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8A23CFE-88F1-434E-80B5-608486A9DA2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D84CEEE9-F22D-44FD-A1FB-788CCB776C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a072242-b422-4231-b229-7cbd5381333d"/>
    <ds:schemaRef ds:uri="244f09b9-98b7-46e3-80c5-f28ca02888b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1. Jozef en broers, dromen</vt:lpstr>
      <vt:lpstr>2. Jozef in put, naar Egypte</vt:lpstr>
      <vt:lpstr>3. Jozef in Egypte</vt:lpstr>
      <vt:lpstr>4. Jozef in gevangenis</vt:lpstr>
      <vt:lpstr>5. Dromen Farao</vt:lpstr>
      <vt:lpstr>6. 1e ontmoeting broers</vt:lpstr>
      <vt:lpstr>7. 2e ontmoeting broers</vt:lpstr>
      <vt:lpstr>8. ontmoeting Jakob</vt:lpstr>
      <vt:lpstr>9. Eindpuzzel</vt:lpstr>
      <vt:lpstr>99. Tips en oplossingen</vt:lpstr>
      <vt:lpstr>Hulpblad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HJW - Marjolein (Huisman)</cp:lastModifiedBy>
  <cp:revision/>
  <dcterms:created xsi:type="dcterms:W3CDTF">2020-05-11T18:26:03Z</dcterms:created>
  <dcterms:modified xsi:type="dcterms:W3CDTF">2020-05-25T11:32:36Z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0x010100ECF10BECA502C2478EA212694F5B6D8F</vt:lpwstr>
  </property>
</Properties>
</file>